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485" windowWidth="15480" windowHeight="6690" tabRatio="933" activeTab="2"/>
  </bookViews>
  <sheets>
    <sheet name="قائمة التجار المسخرين 01" sheetId="68" r:id="rId1"/>
    <sheet name="عدد التجار الملزمين بالمداومة 4" sheetId="69" r:id="rId2"/>
    <sheet name="الوحدات الإنتاجية 02" sheetId="26" r:id="rId3"/>
    <sheet name="جدول تفصيلي 05 " sheetId="70" r:id="rId4"/>
    <sheet name="مخطط المداومة 03" sheetId="71" r:id="rId5"/>
  </sheets>
  <definedNames>
    <definedName name="_xlnm.Print_Area" localSheetId="2">'الوحدات الإنتاجية 02'!$A$1:$I$34</definedName>
    <definedName name="_xlnm.Print_Area" localSheetId="3">'جدول تفصيلي 05 '!$A$1:$Q$14</definedName>
    <definedName name="_xlnm.Print_Area" localSheetId="1">'عدد التجار الملزمين بالمداومة 4'!$A$1:$Q$54</definedName>
    <definedName name="_xlnm.Print_Area" localSheetId="0">'قائمة التجار المسخرين 01'!$A$1:$F$2063</definedName>
    <definedName name="_xlnm.Print_Area" localSheetId="4">'مخطط المداومة 03'!$A$1:$X$36</definedName>
  </definedNames>
  <calcPr calcId="144525"/>
</workbook>
</file>

<file path=xl/calcChain.xml><?xml version="1.0" encoding="utf-8"?>
<calcChain xmlns="http://schemas.openxmlformats.org/spreadsheetml/2006/main">
  <c r="P31" i="69" l="1"/>
  <c r="O7" i="69"/>
  <c r="O8" i="69"/>
  <c r="O9" i="69"/>
  <c r="D38" i="69"/>
  <c r="C6" i="70" s="1"/>
  <c r="W10" i="71" l="1"/>
  <c r="S9" i="71"/>
  <c r="P9" i="71"/>
  <c r="B9" i="71"/>
  <c r="N38" i="69"/>
  <c r="M38" i="69"/>
  <c r="L38" i="69"/>
  <c r="K6" i="70" s="1"/>
  <c r="K38" i="69"/>
  <c r="J6" i="70" s="1"/>
  <c r="J38" i="69"/>
  <c r="I6" i="70" s="1"/>
  <c r="I38" i="69"/>
  <c r="H6" i="70" s="1"/>
  <c r="H38" i="69"/>
  <c r="G6" i="70" s="1"/>
  <c r="G38" i="69"/>
  <c r="F6" i="70" s="1"/>
  <c r="E38" i="69"/>
  <c r="F38" i="69"/>
  <c r="E6" i="70" s="1"/>
  <c r="C38" i="69"/>
  <c r="B6" i="70" s="1"/>
  <c r="I9" i="71" s="1"/>
  <c r="O37" i="69"/>
  <c r="O36" i="69"/>
  <c r="O35" i="69"/>
  <c r="O34" i="69"/>
  <c r="O33" i="69"/>
  <c r="O32" i="69"/>
  <c r="O31" i="69"/>
  <c r="O30" i="69"/>
  <c r="O29" i="69"/>
  <c r="O28" i="69"/>
  <c r="O27" i="69"/>
  <c r="O26" i="69"/>
  <c r="O25" i="69"/>
  <c r="O24" i="69"/>
  <c r="O23" i="69"/>
  <c r="O22" i="69"/>
  <c r="O21" i="69"/>
  <c r="O20" i="69"/>
  <c r="O19" i="69"/>
  <c r="O18" i="69"/>
  <c r="O17" i="69"/>
  <c r="O16" i="69"/>
  <c r="O15" i="69"/>
  <c r="O14" i="69"/>
  <c r="O13" i="69"/>
  <c r="O12" i="69"/>
  <c r="O11" i="69"/>
  <c r="O10" i="69"/>
  <c r="O6" i="69"/>
  <c r="L9" i="71" l="1"/>
  <c r="M9" i="71" s="1"/>
  <c r="D6" i="70"/>
  <c r="F9" i="71" s="1"/>
  <c r="G9" i="71" s="1"/>
  <c r="J9" i="71"/>
  <c r="B7" i="70"/>
  <c r="O38" i="69"/>
  <c r="C9" i="71" l="1"/>
  <c r="D9" i="71" s="1"/>
</calcChain>
</file>

<file path=xl/sharedStrings.xml><?xml version="1.0" encoding="utf-8"?>
<sst xmlns="http://schemas.openxmlformats.org/spreadsheetml/2006/main" count="9360" uniqueCount="4860">
  <si>
    <t>02</t>
  </si>
  <si>
    <t>01</t>
  </si>
  <si>
    <t>03</t>
  </si>
  <si>
    <t>04</t>
  </si>
  <si>
    <t>05</t>
  </si>
  <si>
    <t>06</t>
  </si>
  <si>
    <t>07</t>
  </si>
  <si>
    <t>08</t>
  </si>
  <si>
    <t>11B0725923</t>
  </si>
  <si>
    <t>12A3656605</t>
  </si>
  <si>
    <t>03A3628438</t>
  </si>
  <si>
    <t>09B0725353</t>
  </si>
  <si>
    <t>05A3634767</t>
  </si>
  <si>
    <t>00B0723102</t>
  </si>
  <si>
    <t>05A3632505</t>
  </si>
  <si>
    <t>07A3640751</t>
  </si>
  <si>
    <t>99A3616308</t>
  </si>
  <si>
    <t>10A3650699</t>
  </si>
  <si>
    <t>99A3619669</t>
  </si>
  <si>
    <t>07A3640267</t>
  </si>
  <si>
    <t>00B0722919</t>
  </si>
  <si>
    <t>97B0722069</t>
  </si>
  <si>
    <t>/</t>
  </si>
  <si>
    <t>00B0723129</t>
  </si>
  <si>
    <t>06A3636723</t>
  </si>
  <si>
    <t>00B0723226</t>
  </si>
  <si>
    <t>RC Alger</t>
  </si>
  <si>
    <t>02B0723611</t>
  </si>
  <si>
    <t>10A3650912</t>
  </si>
  <si>
    <t>00A3621904</t>
  </si>
  <si>
    <t>10A3647762</t>
  </si>
  <si>
    <t>12A3656342</t>
  </si>
  <si>
    <t>07A3637953</t>
  </si>
  <si>
    <t>01A3623622</t>
  </si>
  <si>
    <t>07A3639597</t>
  </si>
  <si>
    <t>01B0723441</t>
  </si>
  <si>
    <t>10A3650578</t>
  </si>
  <si>
    <t>01A3623513</t>
  </si>
  <si>
    <t>98A3613329</t>
  </si>
  <si>
    <t>02B0723487</t>
  </si>
  <si>
    <t>06A3636481</t>
  </si>
  <si>
    <t>01A3624432</t>
  </si>
  <si>
    <t>13A3660456</t>
  </si>
  <si>
    <t>99A3619962</t>
  </si>
  <si>
    <t>98A3612790</t>
  </si>
  <si>
    <t>98A3612348</t>
  </si>
  <si>
    <t>04B0724167</t>
  </si>
  <si>
    <t>98B0722095</t>
  </si>
  <si>
    <t>02B0723473</t>
  </si>
  <si>
    <t>05A3633053</t>
  </si>
  <si>
    <t xml:space="preserve">RC Alger </t>
  </si>
  <si>
    <t>09</t>
  </si>
  <si>
    <t>10</t>
  </si>
  <si>
    <t>11</t>
  </si>
  <si>
    <t>12</t>
  </si>
  <si>
    <t>13</t>
  </si>
  <si>
    <t>13A3660167</t>
  </si>
  <si>
    <t>99A3616898</t>
  </si>
  <si>
    <t>12A3657869</t>
  </si>
  <si>
    <t>11A3652890</t>
  </si>
  <si>
    <t>08A3641438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</si>
  <si>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</si>
  <si>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</si>
  <si>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</si>
  <si>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</si>
  <si>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</si>
  <si>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</si>
  <si>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</si>
  <si>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</si>
  <si>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</si>
  <si>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10A3648436</t>
  </si>
  <si>
    <t>98A3612840</t>
  </si>
  <si>
    <t>97A3610980</t>
  </si>
  <si>
    <t>05A3634059</t>
  </si>
  <si>
    <t>09A3645378</t>
  </si>
  <si>
    <t>98A3614657</t>
  </si>
  <si>
    <t>23</t>
  </si>
  <si>
    <t>24</t>
  </si>
  <si>
    <t>12A3658153</t>
  </si>
  <si>
    <t>06A3637432</t>
  </si>
  <si>
    <t>01A3625010</t>
  </si>
  <si>
    <t>12A3659564</t>
  </si>
  <si>
    <t>01A3623231</t>
  </si>
  <si>
    <t>11A3651419</t>
  </si>
  <si>
    <t>03A3628240</t>
  </si>
  <si>
    <t>11A3653018</t>
  </si>
  <si>
    <t>10A3651180</t>
  </si>
  <si>
    <t>03A3628334</t>
  </si>
  <si>
    <t>00A3621981</t>
  </si>
  <si>
    <t>07A3638719</t>
  </si>
  <si>
    <t>08A3642980</t>
  </si>
  <si>
    <t>12A3657604</t>
  </si>
  <si>
    <t>98A3612073</t>
  </si>
  <si>
    <t>06A3635818</t>
  </si>
  <si>
    <t>13A3660036</t>
  </si>
  <si>
    <t>09A3646567</t>
  </si>
  <si>
    <t>01A3624632</t>
  </si>
  <si>
    <t>98A3614141</t>
  </si>
  <si>
    <t>00A3621123</t>
  </si>
  <si>
    <t>07A3638158</t>
  </si>
  <si>
    <t>09A3644719</t>
  </si>
  <si>
    <t>09A3646232</t>
  </si>
  <si>
    <t>13A3659745</t>
  </si>
  <si>
    <t>02A3626813</t>
  </si>
  <si>
    <t>09A3644865</t>
  </si>
  <si>
    <t>08A3642063</t>
  </si>
  <si>
    <t>00A3621759</t>
  </si>
  <si>
    <t>03A3628586</t>
  </si>
  <si>
    <t>13A3662174</t>
  </si>
  <si>
    <t>11A3652463</t>
  </si>
  <si>
    <t>13A3661126</t>
  </si>
  <si>
    <t>13A3660160</t>
  </si>
  <si>
    <t>12A3658658</t>
  </si>
  <si>
    <t>12A3658163</t>
  </si>
  <si>
    <t>01A3624213</t>
  </si>
  <si>
    <t>00A3620721</t>
  </si>
  <si>
    <t>01A3623411</t>
  </si>
  <si>
    <t>01A3623651</t>
  </si>
  <si>
    <t>10A3650559</t>
  </si>
  <si>
    <t>12A3658273</t>
  </si>
  <si>
    <t>01B0723333</t>
  </si>
  <si>
    <t>10A3649982</t>
  </si>
  <si>
    <t>07A3640562</t>
  </si>
  <si>
    <t>07A3638108</t>
  </si>
  <si>
    <t>12A3657917</t>
  </si>
  <si>
    <t>13A3661934</t>
  </si>
  <si>
    <t>14A3664194</t>
  </si>
  <si>
    <t>10A3649799</t>
  </si>
  <si>
    <t>14A3664418</t>
  </si>
  <si>
    <t>06A3637491</t>
  </si>
  <si>
    <t>02A3626974</t>
  </si>
  <si>
    <t>25</t>
  </si>
  <si>
    <t>26</t>
  </si>
  <si>
    <t>27</t>
  </si>
  <si>
    <t>28</t>
  </si>
  <si>
    <t>29</t>
  </si>
  <si>
    <t>30</t>
  </si>
  <si>
    <t>13A3661201</t>
  </si>
  <si>
    <t>12A3656448</t>
  </si>
  <si>
    <t>14A3665229</t>
  </si>
  <si>
    <t>00A3622079</t>
  </si>
  <si>
    <t>11B0725944</t>
  </si>
  <si>
    <t>99 A 0425687</t>
  </si>
  <si>
    <t>01 B 0723337</t>
  </si>
  <si>
    <t>03 B 0962128</t>
  </si>
  <si>
    <t>01 A 3624439</t>
  </si>
  <si>
    <t>11 A 3655350</t>
  </si>
  <si>
    <t>00 B 0723120</t>
  </si>
  <si>
    <t>98 B 0722146</t>
  </si>
  <si>
    <t>01 B 0723274</t>
  </si>
  <si>
    <t>98 A 3614650</t>
  </si>
  <si>
    <t>02 B 0723483</t>
  </si>
  <si>
    <t>15A3666906</t>
  </si>
  <si>
    <t>12A3656070</t>
  </si>
  <si>
    <t>15A3669103</t>
  </si>
  <si>
    <t>03A3627538</t>
  </si>
  <si>
    <t>06A3637557</t>
  </si>
  <si>
    <t>98A3611715</t>
  </si>
  <si>
    <t>99A3619840</t>
  </si>
  <si>
    <t>09A3646146</t>
  </si>
  <si>
    <t>12A3658945</t>
  </si>
  <si>
    <t>13A3660920</t>
  </si>
  <si>
    <t>15A3667699</t>
  </si>
  <si>
    <t>15A3666800</t>
  </si>
  <si>
    <t>14A3664130</t>
  </si>
  <si>
    <t>07A3639761</t>
  </si>
  <si>
    <t>15A3668900</t>
  </si>
  <si>
    <t>14A3666299</t>
  </si>
  <si>
    <t>10A3649992</t>
  </si>
  <si>
    <t>15A3667809</t>
  </si>
  <si>
    <t>11A3653376</t>
  </si>
  <si>
    <t>10A3649268</t>
  </si>
  <si>
    <t>06A3635452</t>
  </si>
  <si>
    <t>14A3664149</t>
  </si>
  <si>
    <t>15A3667704</t>
  </si>
  <si>
    <t>15A3666380</t>
  </si>
  <si>
    <t>15A3668469</t>
  </si>
  <si>
    <t>15A3666506</t>
  </si>
  <si>
    <t>14A3664275</t>
  </si>
  <si>
    <t>99A3616220</t>
  </si>
  <si>
    <t>16A3669480</t>
  </si>
  <si>
    <t>12A3659354</t>
  </si>
  <si>
    <t>31</t>
  </si>
  <si>
    <t>32</t>
  </si>
  <si>
    <t>15A3666992</t>
  </si>
  <si>
    <t>15A3667467</t>
  </si>
  <si>
    <t>15A3666920</t>
  </si>
  <si>
    <t>13A3661353</t>
  </si>
  <si>
    <t>13A3662726</t>
  </si>
  <si>
    <t>01B0723426</t>
  </si>
  <si>
    <t>09A3647669</t>
  </si>
  <si>
    <t>14A3663642</t>
  </si>
  <si>
    <t>15A3668246</t>
  </si>
  <si>
    <t>15A3668280</t>
  </si>
  <si>
    <t>15A3668917</t>
  </si>
  <si>
    <t>14A3664807</t>
  </si>
  <si>
    <t>14A3665408</t>
  </si>
  <si>
    <t>14A3665479</t>
  </si>
  <si>
    <t>14A3665963</t>
  </si>
  <si>
    <t>06A3635054</t>
  </si>
  <si>
    <t>16A3669467</t>
  </si>
  <si>
    <t>10A3651058</t>
  </si>
  <si>
    <t>15B0727284</t>
  </si>
  <si>
    <t>11A3651956</t>
  </si>
  <si>
    <t>98A3611218</t>
  </si>
  <si>
    <t>02A3626203</t>
  </si>
  <si>
    <t>01A3623981</t>
  </si>
  <si>
    <t>11A3655564</t>
  </si>
  <si>
    <t>99A3617125</t>
  </si>
  <si>
    <t>15A3666738</t>
  </si>
  <si>
    <t>03A3628335</t>
  </si>
  <si>
    <t>02A3626147</t>
  </si>
  <si>
    <t>98A3613526</t>
  </si>
  <si>
    <t>14A3665511</t>
  </si>
  <si>
    <t>06A3637230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</si>
  <si>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</si>
  <si>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</si>
  <si>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</si>
  <si>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</si>
  <si>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</si>
  <si>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</si>
  <si>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</si>
  <si>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</si>
  <si>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</si>
  <si>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</si>
  <si>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05A3632983</t>
  </si>
  <si>
    <t>08A3642003</t>
  </si>
  <si>
    <t>08A3643362</t>
  </si>
  <si>
    <t>06A3637113</t>
  </si>
  <si>
    <t>11A3652178</t>
  </si>
  <si>
    <t>99A3618368</t>
  </si>
  <si>
    <t>07A3640796</t>
  </si>
  <si>
    <t>43</t>
  </si>
  <si>
    <t>44</t>
  </si>
  <si>
    <t>45</t>
  </si>
  <si>
    <t>46</t>
  </si>
  <si>
    <t>47</t>
  </si>
  <si>
    <t>08A3641969</t>
  </si>
  <si>
    <t>04A3631374</t>
  </si>
  <si>
    <t>48</t>
  </si>
  <si>
    <t>49</t>
  </si>
  <si>
    <t>01A3624826</t>
  </si>
  <si>
    <t>15A3668297</t>
  </si>
  <si>
    <t>05A3634647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</si>
  <si>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</si>
  <si>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</si>
  <si>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</si>
  <si>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</si>
  <si>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</si>
  <si>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</si>
  <si>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</si>
  <si>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</si>
  <si>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</si>
  <si>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18A3675361</t>
  </si>
  <si>
    <t>17A3674228</t>
  </si>
  <si>
    <t>15A3667586</t>
  </si>
  <si>
    <t>08A3642077</t>
  </si>
  <si>
    <t>03A3628297</t>
  </si>
  <si>
    <t>16A3671848</t>
  </si>
  <si>
    <t>14A3664238</t>
  </si>
  <si>
    <t>60</t>
  </si>
  <si>
    <t>10A3647807</t>
  </si>
  <si>
    <t>10A3649438</t>
  </si>
  <si>
    <t>03A3628472</t>
  </si>
  <si>
    <t>61</t>
  </si>
  <si>
    <t>62</t>
  </si>
  <si>
    <t>63</t>
  </si>
  <si>
    <t>64</t>
  </si>
  <si>
    <t>06A3636325</t>
  </si>
  <si>
    <t>10A3648322</t>
  </si>
  <si>
    <t>11A3654765</t>
  </si>
  <si>
    <t>17A3674531</t>
  </si>
  <si>
    <t>18A3675452</t>
  </si>
  <si>
    <t>17A3673615</t>
  </si>
  <si>
    <t>14A3665199</t>
  </si>
  <si>
    <t>14A3664546</t>
  </si>
  <si>
    <t>11A3653944</t>
  </si>
  <si>
    <t>13A3662820</t>
  </si>
  <si>
    <t>15A3668920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</si>
  <si>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</si>
  <si>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</si>
  <si>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</si>
  <si>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</si>
  <si>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</si>
  <si>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</si>
  <si>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</si>
  <si>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</si>
  <si>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</si>
  <si>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</si>
  <si>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</si>
  <si>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</si>
  <si>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13A3661469</t>
  </si>
  <si>
    <t>08A3641307</t>
  </si>
  <si>
    <t>01A3624849</t>
  </si>
  <si>
    <t>99A0047163</t>
  </si>
  <si>
    <t>12A5015256</t>
  </si>
  <si>
    <t>12A3656141</t>
  </si>
  <si>
    <t>14A3664080</t>
  </si>
  <si>
    <t>00A3621021</t>
  </si>
  <si>
    <t>07A3638701</t>
  </si>
  <si>
    <t>13A3662868</t>
  </si>
  <si>
    <t>15A3669274</t>
  </si>
  <si>
    <t>17A3672241</t>
  </si>
  <si>
    <t>11A3652457</t>
  </si>
  <si>
    <t>02A3626589</t>
  </si>
  <si>
    <t>06A3635182</t>
  </si>
  <si>
    <t>15A3668656</t>
  </si>
  <si>
    <t>06A3636233</t>
  </si>
  <si>
    <t>13A3662062</t>
  </si>
  <si>
    <t>13A3662507</t>
  </si>
  <si>
    <t>02A3626334</t>
  </si>
  <si>
    <t>14A3663188</t>
  </si>
  <si>
    <t>16A3669596</t>
  </si>
  <si>
    <t>18A3675051</t>
  </si>
  <si>
    <t>18A3675639</t>
  </si>
  <si>
    <t>11A3652037</t>
  </si>
  <si>
    <t>15A3668454</t>
  </si>
  <si>
    <t>11A3654719</t>
  </si>
  <si>
    <t>17A3674597</t>
  </si>
  <si>
    <t>98A3614468</t>
  </si>
  <si>
    <t>07A3639192</t>
  </si>
  <si>
    <t>15A3668147</t>
  </si>
  <si>
    <t>16A3669907</t>
  </si>
  <si>
    <t>06A3635892</t>
  </si>
  <si>
    <t>17A3674168</t>
  </si>
  <si>
    <t>04A3630603</t>
  </si>
  <si>
    <t>12A3658009</t>
  </si>
  <si>
    <t>17A3673672</t>
  </si>
  <si>
    <t>01A3625081</t>
  </si>
  <si>
    <t>11A3654820</t>
  </si>
  <si>
    <t>12A3656302</t>
  </si>
  <si>
    <t>16A3670137</t>
  </si>
  <si>
    <t>16A3670164</t>
  </si>
  <si>
    <t>18A3675418</t>
  </si>
  <si>
    <t>99A3616080</t>
  </si>
  <si>
    <t>06A3635636</t>
  </si>
  <si>
    <t>03A3629239</t>
  </si>
  <si>
    <t>10A3649804</t>
  </si>
  <si>
    <t>99A3619308</t>
  </si>
  <si>
    <t>14A3664328</t>
  </si>
  <si>
    <t>16A3669440</t>
  </si>
  <si>
    <t>08A3641691</t>
  </si>
  <si>
    <t>14A3666331</t>
  </si>
  <si>
    <t>13A3662464</t>
  </si>
  <si>
    <t>17A3672417</t>
  </si>
  <si>
    <t>17A3674422</t>
  </si>
  <si>
    <t>17A3672778</t>
  </si>
  <si>
    <t>09A3647244</t>
  </si>
  <si>
    <t>16A3670701</t>
  </si>
  <si>
    <t>99A3619750</t>
  </si>
  <si>
    <t>07A3639060</t>
  </si>
  <si>
    <t>14A3663972</t>
  </si>
  <si>
    <t>15B0727315</t>
  </si>
  <si>
    <t>59</t>
  </si>
  <si>
    <t>00A3621437</t>
  </si>
  <si>
    <t>01A3624866</t>
  </si>
  <si>
    <t>03A3628190</t>
  </si>
  <si>
    <t>17A3673087</t>
  </si>
  <si>
    <t>17A3673267</t>
  </si>
  <si>
    <t>18A3675036</t>
  </si>
  <si>
    <t>08A3643867</t>
  </si>
  <si>
    <t>05A3634070</t>
  </si>
  <si>
    <t>01A3624965</t>
  </si>
  <si>
    <t>09A3647271</t>
  </si>
  <si>
    <t>08A3642523</t>
  </si>
  <si>
    <t>00A3620720</t>
  </si>
  <si>
    <t>15A3668436</t>
  </si>
  <si>
    <t>17B0727803</t>
  </si>
  <si>
    <t>98A3613325</t>
  </si>
  <si>
    <t>18A3676159</t>
  </si>
  <si>
    <t>18A3676110</t>
  </si>
  <si>
    <t>18A3675635</t>
  </si>
  <si>
    <t>18A3675932</t>
  </si>
  <si>
    <t>18A3675450</t>
  </si>
  <si>
    <t>18A3675370</t>
  </si>
  <si>
    <t>18A3676375</t>
  </si>
  <si>
    <t>18A3677262</t>
  </si>
  <si>
    <t>77</t>
  </si>
  <si>
    <t>00A3622163</t>
  </si>
  <si>
    <t>00A3620642</t>
  </si>
  <si>
    <t>13A3662342</t>
  </si>
  <si>
    <t>09A3645589</t>
  </si>
  <si>
    <t>13A3662768</t>
  </si>
  <si>
    <t>14A3663562</t>
  </si>
  <si>
    <t>00A3621406</t>
  </si>
  <si>
    <t>17A3672572</t>
  </si>
  <si>
    <t>09A3644839</t>
  </si>
  <si>
    <t>16A3669675</t>
  </si>
  <si>
    <t>97A3610400</t>
  </si>
  <si>
    <t>17A3673188</t>
  </si>
  <si>
    <t>18A3676996</t>
  </si>
  <si>
    <t>16A3669450</t>
  </si>
  <si>
    <t>18A3675041</t>
  </si>
  <si>
    <t>10A3648353</t>
  </si>
  <si>
    <t>16A3669715</t>
  </si>
  <si>
    <t>18A3676809</t>
  </si>
  <si>
    <t>13A3661837</t>
  </si>
  <si>
    <t>16A3669485</t>
  </si>
  <si>
    <t>16A3670110</t>
  </si>
  <si>
    <t>18A3676683</t>
  </si>
  <si>
    <t>04A3631802</t>
  </si>
  <si>
    <t>17A5119529</t>
  </si>
  <si>
    <t>00A3622689</t>
  </si>
  <si>
    <t>14A3664843</t>
  </si>
  <si>
    <t>14A3666229</t>
  </si>
  <si>
    <t>10A3649416</t>
  </si>
  <si>
    <t>08A3641128</t>
  </si>
  <si>
    <t>16A3671125</t>
  </si>
  <si>
    <t>12A3655685</t>
  </si>
  <si>
    <t>09A3646161</t>
  </si>
  <si>
    <t>98A3612277</t>
  </si>
  <si>
    <t>19A3678002</t>
  </si>
  <si>
    <t>18A3676679</t>
  </si>
  <si>
    <t>00A3620722</t>
  </si>
  <si>
    <t>12A3658058</t>
  </si>
  <si>
    <t>12A3659700</t>
  </si>
  <si>
    <t>10A3650711</t>
  </si>
  <si>
    <t>00A3622213</t>
  </si>
  <si>
    <t>17A3673378</t>
  </si>
  <si>
    <t>08A3641378</t>
  </si>
  <si>
    <t>12A3657784</t>
  </si>
  <si>
    <t>06A3635864</t>
  </si>
  <si>
    <t>05A3632318</t>
  </si>
  <si>
    <t>17A3673252</t>
  </si>
  <si>
    <t>18A3677446</t>
  </si>
  <si>
    <t>19A3677529</t>
  </si>
  <si>
    <t>19A3678026</t>
  </si>
  <si>
    <t>19A3678295</t>
  </si>
  <si>
    <t>01A0234254</t>
  </si>
  <si>
    <t>13A3660323</t>
  </si>
  <si>
    <t>16A3671031</t>
  </si>
  <si>
    <t>99A3616081</t>
  </si>
  <si>
    <t>05A3632460</t>
  </si>
  <si>
    <t>11A3652508</t>
  </si>
  <si>
    <t>07A3640191</t>
  </si>
  <si>
    <t>18A3676645</t>
  </si>
  <si>
    <t>02A3625881</t>
  </si>
  <si>
    <t>03A3627265</t>
  </si>
  <si>
    <t>04A3630164</t>
  </si>
  <si>
    <t>18A3675575</t>
  </si>
  <si>
    <t>17A3674359</t>
  </si>
  <si>
    <t>06A3637096</t>
  </si>
  <si>
    <t>08A3642152</t>
  </si>
  <si>
    <t>10A0279347</t>
  </si>
  <si>
    <t>14B0049424-02</t>
  </si>
  <si>
    <t>14B0049424-24</t>
  </si>
  <si>
    <t>15B0727135</t>
  </si>
  <si>
    <t>11A3654745</t>
  </si>
  <si>
    <t>10A3651055</t>
  </si>
  <si>
    <t>15A3668633</t>
  </si>
  <si>
    <t>03A3627402</t>
  </si>
  <si>
    <t>17A3674493</t>
  </si>
  <si>
    <t>05A3634312</t>
  </si>
  <si>
    <t>98A3612794</t>
  </si>
  <si>
    <t>19A3677557</t>
  </si>
  <si>
    <t>98A3613834</t>
  </si>
  <si>
    <t xml:space="preserve"> 05A3634444-02</t>
  </si>
  <si>
    <t>12A3655824</t>
  </si>
  <si>
    <t>98B0722373</t>
  </si>
  <si>
    <t>99B0722878-02</t>
  </si>
  <si>
    <t>15A3667622-01</t>
  </si>
  <si>
    <t>19A3678180</t>
  </si>
  <si>
    <t>20A3679931</t>
  </si>
  <si>
    <t>20A3680494</t>
  </si>
  <si>
    <t>19A3679533</t>
  </si>
  <si>
    <t>12A3655693</t>
  </si>
  <si>
    <t>16A3671287</t>
  </si>
  <si>
    <t>18A3677219</t>
  </si>
  <si>
    <t>10A4891752</t>
  </si>
  <si>
    <t>18A3676589</t>
  </si>
  <si>
    <t>15A3666801</t>
  </si>
  <si>
    <t>06A3636021</t>
  </si>
  <si>
    <t>98A3613739</t>
  </si>
  <si>
    <t>00A3620922</t>
  </si>
  <si>
    <t>04A3630687</t>
  </si>
  <si>
    <t>10A3648653</t>
  </si>
  <si>
    <t>10A3649776</t>
  </si>
  <si>
    <t>10A3651008</t>
  </si>
  <si>
    <t>02A3626651</t>
  </si>
  <si>
    <t>14A3665828</t>
  </si>
  <si>
    <t>12A3657303</t>
  </si>
  <si>
    <t>14A3666265</t>
  </si>
  <si>
    <t>10A3647959</t>
  </si>
  <si>
    <t>12A3656379</t>
  </si>
  <si>
    <t>06A3635428</t>
  </si>
  <si>
    <t>10A3649812</t>
  </si>
  <si>
    <t>06A4835084</t>
  </si>
  <si>
    <t>15A3666685</t>
  </si>
  <si>
    <t>14A3665794</t>
  </si>
  <si>
    <t>14A3663743</t>
  </si>
  <si>
    <t>12A3659576</t>
  </si>
  <si>
    <t>98A3611228</t>
  </si>
  <si>
    <t>10A3648276</t>
  </si>
  <si>
    <t>17A3672727</t>
  </si>
  <si>
    <t>17A3674191</t>
  </si>
  <si>
    <t>17A3673960</t>
  </si>
  <si>
    <t>08A3644028</t>
  </si>
  <si>
    <t>14A3664089</t>
  </si>
  <si>
    <t>06A3637316</t>
  </si>
  <si>
    <t>08A3643506</t>
  </si>
  <si>
    <t>08A3641586</t>
  </si>
  <si>
    <t>12A3658316</t>
  </si>
  <si>
    <t>13A3662844</t>
  </si>
  <si>
    <t>06A3637722</t>
  </si>
  <si>
    <t>04A3629387</t>
  </si>
  <si>
    <t>99A3619749</t>
  </si>
  <si>
    <t>13A3659965</t>
  </si>
  <si>
    <t>19A3679277</t>
  </si>
  <si>
    <t>04A3630609</t>
  </si>
  <si>
    <t>18A3676576</t>
  </si>
  <si>
    <t>06A3635792</t>
  </si>
  <si>
    <t>08A3641453</t>
  </si>
  <si>
    <t>13A3659866</t>
  </si>
  <si>
    <t>09A3645580</t>
  </si>
  <si>
    <t>18A3677138</t>
  </si>
  <si>
    <t>19A3678298</t>
  </si>
  <si>
    <t>16A3670569</t>
  </si>
  <si>
    <t>04A3630395-01</t>
  </si>
  <si>
    <t>00A3622824</t>
  </si>
  <si>
    <t>14A3664053</t>
  </si>
  <si>
    <t>15A3667091</t>
  </si>
  <si>
    <t>14A3663054</t>
  </si>
  <si>
    <t>98A3612707</t>
  </si>
  <si>
    <t>99A3616626</t>
  </si>
  <si>
    <t>09A3645997</t>
  </si>
  <si>
    <t>10A3650397</t>
  </si>
  <si>
    <t>10A2345584</t>
  </si>
  <si>
    <t>09A3646886</t>
  </si>
  <si>
    <t>16A3669362</t>
  </si>
  <si>
    <t>14A3665582</t>
  </si>
  <si>
    <t>12A3657703-01</t>
  </si>
  <si>
    <t>12A3656625</t>
  </si>
  <si>
    <t>11A3653889</t>
  </si>
  <si>
    <t>00A3620907</t>
  </si>
  <si>
    <t>99A3620000-03</t>
  </si>
  <si>
    <t>04A3630137</t>
  </si>
  <si>
    <t>10A3647800</t>
  </si>
  <si>
    <t>00A3621182</t>
  </si>
  <si>
    <t>07A3640031</t>
  </si>
  <si>
    <t>15A3666819</t>
  </si>
  <si>
    <t>09A3646308</t>
  </si>
  <si>
    <t>10A3649314-01</t>
  </si>
  <si>
    <t>10A3650843</t>
  </si>
  <si>
    <t>12A3659471</t>
  </si>
  <si>
    <t>10A3650405</t>
  </si>
  <si>
    <t>13A3660027</t>
  </si>
  <si>
    <t>10A3650207</t>
  </si>
  <si>
    <t>09A3645119</t>
  </si>
  <si>
    <t>04A3629834</t>
  </si>
  <si>
    <t>04A3630919</t>
  </si>
  <si>
    <t>03A0239496-01</t>
  </si>
  <si>
    <t>17A3674844</t>
  </si>
  <si>
    <t>15A3667709</t>
  </si>
  <si>
    <t>14A3663470</t>
  </si>
  <si>
    <t>19A3677658</t>
  </si>
  <si>
    <t>18A3675595</t>
  </si>
  <si>
    <t>09A3647380</t>
  </si>
  <si>
    <t>15A3667352</t>
  </si>
  <si>
    <t>11A3652493</t>
  </si>
  <si>
    <t>99B0722459</t>
  </si>
  <si>
    <t>10A3648996</t>
  </si>
  <si>
    <t>21A3682588</t>
  </si>
  <si>
    <t>21A3682699</t>
  </si>
  <si>
    <t>16A3670531</t>
  </si>
  <si>
    <t>20A3680493</t>
  </si>
  <si>
    <t>14A3664776</t>
  </si>
  <si>
    <t>21A3682337</t>
  </si>
  <si>
    <t>07A3640741</t>
  </si>
  <si>
    <t>13A3660290</t>
  </si>
  <si>
    <t>09A3644990</t>
  </si>
  <si>
    <t>20A3680897</t>
  </si>
  <si>
    <t>19A3679058</t>
  </si>
  <si>
    <t xml:space="preserve"> </t>
  </si>
  <si>
    <t>18A3675515</t>
  </si>
  <si>
    <t>19A3679073</t>
  </si>
  <si>
    <t xml:space="preserve">15A3667622 </t>
  </si>
  <si>
    <t>21A3682341</t>
  </si>
  <si>
    <t>21A3684005</t>
  </si>
  <si>
    <t>20A3680767</t>
  </si>
  <si>
    <t>16A3670447</t>
  </si>
  <si>
    <t>21A3684107</t>
  </si>
  <si>
    <t>21A3682293</t>
  </si>
  <si>
    <t>11 A 3651546</t>
  </si>
  <si>
    <t>11A3653359</t>
  </si>
  <si>
    <t>20A3681232</t>
  </si>
  <si>
    <t>21A3684083</t>
  </si>
  <si>
    <t>19A3679216</t>
  </si>
  <si>
    <t>21A3684439</t>
  </si>
  <si>
    <t>11A3653547</t>
  </si>
  <si>
    <t>09A3645310</t>
  </si>
  <si>
    <t>13A3660630</t>
  </si>
  <si>
    <t>07A3639892</t>
  </si>
  <si>
    <t>14A3664409</t>
  </si>
  <si>
    <t>02A3626811</t>
  </si>
  <si>
    <t>10A3649754</t>
  </si>
  <si>
    <t>16A3670427</t>
  </si>
  <si>
    <t>20A3680412</t>
  </si>
  <si>
    <t>21A3683580</t>
  </si>
  <si>
    <t>98B0722110</t>
  </si>
  <si>
    <t>17A3672889</t>
  </si>
  <si>
    <t>06A3635934</t>
  </si>
  <si>
    <t>00A3623049</t>
  </si>
  <si>
    <t>06A3635473</t>
  </si>
  <si>
    <t>08A3642237</t>
  </si>
  <si>
    <t>11A3652070</t>
  </si>
  <si>
    <t>05A3634183</t>
  </si>
  <si>
    <t>13A3661803</t>
  </si>
  <si>
    <t>07A3640145</t>
  </si>
  <si>
    <t>98A3612570</t>
  </si>
  <si>
    <t>14A3663179</t>
  </si>
  <si>
    <t>20A3681311</t>
  </si>
  <si>
    <t>11A3655110</t>
  </si>
  <si>
    <t>98A3614527</t>
  </si>
  <si>
    <t>19A3678824</t>
  </si>
  <si>
    <t>19A3677565</t>
  </si>
  <si>
    <t>12A3659542</t>
  </si>
  <si>
    <t>19A3679371</t>
  </si>
  <si>
    <t>03A3627932</t>
  </si>
  <si>
    <t>13A3660143</t>
  </si>
  <si>
    <t>07A3638756</t>
  </si>
  <si>
    <t>16A3670053</t>
  </si>
  <si>
    <t>03A3628290</t>
  </si>
  <si>
    <t>09A3645300</t>
  </si>
  <si>
    <t>21A3683984</t>
  </si>
  <si>
    <t>12A3656511</t>
  </si>
  <si>
    <t>03A3627911</t>
  </si>
  <si>
    <t>16A3671104</t>
  </si>
  <si>
    <t>20A3681782</t>
  </si>
  <si>
    <t>20A3682188</t>
  </si>
  <si>
    <t>بغلية</t>
  </si>
  <si>
    <t>11A3655240</t>
  </si>
  <si>
    <t>16A3669755</t>
  </si>
  <si>
    <t>16A3671678</t>
  </si>
  <si>
    <t>16A3671661</t>
  </si>
  <si>
    <t>21A3685029</t>
  </si>
  <si>
    <t>19A3678642</t>
  </si>
  <si>
    <t>11A3655601</t>
  </si>
  <si>
    <t>21A3683640</t>
  </si>
  <si>
    <t>99A3619277</t>
  </si>
  <si>
    <t>12A3659687</t>
  </si>
  <si>
    <t>20A3680608</t>
  </si>
  <si>
    <t>17A3673324</t>
  </si>
  <si>
    <t>10A3650424</t>
  </si>
  <si>
    <t>98A3612235</t>
  </si>
  <si>
    <t>05A3633955</t>
  </si>
  <si>
    <t>06A3636904</t>
  </si>
  <si>
    <t>14A3663739</t>
  </si>
  <si>
    <t>18A3676480</t>
  </si>
  <si>
    <t>15A3668945</t>
  </si>
  <si>
    <t>07A3640020</t>
  </si>
  <si>
    <t>03A3627860</t>
  </si>
  <si>
    <t>07A3638274</t>
  </si>
  <si>
    <t>20A3681021</t>
  </si>
  <si>
    <t>13A3661408</t>
  </si>
  <si>
    <t>20A3681643</t>
  </si>
  <si>
    <t>98A3612249</t>
  </si>
  <si>
    <t>14A3664570</t>
  </si>
  <si>
    <t>14A3666204</t>
  </si>
  <si>
    <t>99A3618409</t>
  </si>
  <si>
    <t>13A3661621</t>
  </si>
  <si>
    <t>17A3674936</t>
  </si>
  <si>
    <t>15A3668579</t>
  </si>
  <si>
    <t>18A3857682</t>
  </si>
  <si>
    <t>03A3628876</t>
  </si>
  <si>
    <t>04A3631535</t>
  </si>
  <si>
    <t>07A3639316</t>
  </si>
  <si>
    <t>07A3640108</t>
  </si>
  <si>
    <t>01A3624613</t>
  </si>
  <si>
    <t>07A3637955</t>
  </si>
  <si>
    <t>12A3657676</t>
  </si>
  <si>
    <t>14A3666256</t>
  </si>
  <si>
    <t>02A3625558</t>
  </si>
  <si>
    <t>03A3628178</t>
  </si>
  <si>
    <t>05A3632620</t>
  </si>
  <si>
    <t>21A3683748</t>
  </si>
  <si>
    <t>07A3640719</t>
  </si>
  <si>
    <t>03A3628115</t>
  </si>
  <si>
    <t>14A3663506</t>
  </si>
  <si>
    <t>18A3676445</t>
  </si>
  <si>
    <t>15A3667842</t>
  </si>
  <si>
    <t>05A3632783</t>
  </si>
  <si>
    <t>18A3675241</t>
  </si>
  <si>
    <t>11A3651747</t>
  </si>
  <si>
    <t>08A3641972</t>
  </si>
  <si>
    <t>99A3618374</t>
  </si>
  <si>
    <t>22A3685521</t>
  </si>
  <si>
    <t>12A3657252</t>
  </si>
  <si>
    <t>05A3634630</t>
  </si>
  <si>
    <t>07A3639191</t>
  </si>
  <si>
    <t>16A3669886</t>
  </si>
  <si>
    <t>00A3622251</t>
  </si>
  <si>
    <t>01A3624255</t>
  </si>
  <si>
    <t>01A3625200</t>
  </si>
  <si>
    <t>18A3676608</t>
  </si>
  <si>
    <t>12A3658798</t>
  </si>
  <si>
    <t>06A3637698</t>
  </si>
  <si>
    <t>16A3670207</t>
  </si>
  <si>
    <t>02A3627165</t>
  </si>
  <si>
    <t>13A3660286</t>
  </si>
  <si>
    <t>08A3641162</t>
  </si>
  <si>
    <t>16A3671733</t>
  </si>
  <si>
    <t>22A3685697</t>
  </si>
  <si>
    <t>11A3653731</t>
  </si>
  <si>
    <t>11A3654630</t>
  </si>
  <si>
    <t>21A3683346</t>
  </si>
  <si>
    <t>02A3626080</t>
  </si>
  <si>
    <t>10A3650117</t>
  </si>
  <si>
    <t>13A3662955</t>
  </si>
  <si>
    <t>21A3684787</t>
  </si>
  <si>
    <t>14A3663591</t>
  </si>
  <si>
    <t>15A3666994</t>
  </si>
  <si>
    <t>06A3636011</t>
  </si>
  <si>
    <t>21A3682947</t>
  </si>
  <si>
    <t>15A3668936</t>
  </si>
  <si>
    <t>10A3648934</t>
  </si>
  <si>
    <t>19A3678233</t>
  </si>
  <si>
    <t>21A3684968</t>
  </si>
  <si>
    <t>20A3680364</t>
  </si>
  <si>
    <t>20A3681503</t>
  </si>
  <si>
    <t>11B0725837</t>
  </si>
  <si>
    <t>عطا الله مصطفى</t>
  </si>
  <si>
    <t>عزوني رشيد</t>
  </si>
  <si>
    <t>حمودي محمد</t>
  </si>
  <si>
    <t>كراش جمال</t>
  </si>
  <si>
    <t>لزول فلة</t>
  </si>
  <si>
    <t>مقدم امال</t>
  </si>
  <si>
    <t>رزقي محمد</t>
  </si>
  <si>
    <t>يونس فوزية</t>
  </si>
  <si>
    <t>حمراوي الوناس</t>
  </si>
  <si>
    <t>بن زاهي حسين</t>
  </si>
  <si>
    <t>مرشيشي عبد الكريم</t>
  </si>
  <si>
    <t>طاير احمد</t>
  </si>
  <si>
    <t>بن طالة باية</t>
  </si>
  <si>
    <t>خضراوي علي</t>
  </si>
  <si>
    <t>بلقلاوي حدة</t>
  </si>
  <si>
    <t>شباب عبد الصمد</t>
  </si>
  <si>
    <t>حمدون يوسف</t>
  </si>
  <si>
    <t xml:space="preserve">عريبات عبد النور </t>
  </si>
  <si>
    <t>بن فطوم حسين</t>
  </si>
  <si>
    <t xml:space="preserve">زعموم علي </t>
  </si>
  <si>
    <t>بوردين محمد</t>
  </si>
  <si>
    <t>فلاح مليكة</t>
  </si>
  <si>
    <t>كرفال فتحي</t>
  </si>
  <si>
    <t>خالدي مصطفى</t>
  </si>
  <si>
    <t>محساس فضيلة</t>
  </si>
  <si>
    <t xml:space="preserve">بوشريط لوناس </t>
  </si>
  <si>
    <t>بوفولة ياسين</t>
  </si>
  <si>
    <t>حومر محمد</t>
  </si>
  <si>
    <t>ش ذ م م محطة البنزين قورصو</t>
  </si>
  <si>
    <t xml:space="preserve">عيساوي فريد </t>
  </si>
  <si>
    <t xml:space="preserve">بريكة سمير </t>
  </si>
  <si>
    <t xml:space="preserve">شقلوفة بشير </t>
  </si>
  <si>
    <t xml:space="preserve">جودي سمير </t>
  </si>
  <si>
    <t xml:space="preserve">عنون صادق </t>
  </si>
  <si>
    <t>درويش محمد</t>
  </si>
  <si>
    <t xml:space="preserve">صغير نعيم </t>
  </si>
  <si>
    <t xml:space="preserve">أوعرقوب عبد الله </t>
  </si>
  <si>
    <t xml:space="preserve">بومشدة نعيم </t>
  </si>
  <si>
    <t xml:space="preserve">رباج يوسف </t>
  </si>
  <si>
    <t>يحي شريف رضا</t>
  </si>
  <si>
    <t xml:space="preserve">اقونيزرة نصر الدين </t>
  </si>
  <si>
    <t xml:space="preserve">عليلوي سمير </t>
  </si>
  <si>
    <t xml:space="preserve">بويسري منير </t>
  </si>
  <si>
    <t xml:space="preserve">بوسعيدي عثمان </t>
  </si>
  <si>
    <t xml:space="preserve">بوزركون عبد الله </t>
  </si>
  <si>
    <t xml:space="preserve">شارف محمد </t>
  </si>
  <si>
    <t>شرماط محمد</t>
  </si>
  <si>
    <t xml:space="preserve">مالك مداني </t>
  </si>
  <si>
    <t xml:space="preserve">منصوري فيصل </t>
  </si>
  <si>
    <t xml:space="preserve">مرماط براهيم </t>
  </si>
  <si>
    <t xml:space="preserve">عثماني بلال </t>
  </si>
  <si>
    <t xml:space="preserve">سيدا احمد </t>
  </si>
  <si>
    <t xml:space="preserve">سليم احمد </t>
  </si>
  <si>
    <t xml:space="preserve">طراد عمر </t>
  </si>
  <si>
    <t xml:space="preserve">زمور كريم </t>
  </si>
  <si>
    <t xml:space="preserve">اقونيزرة بوعلام </t>
  </si>
  <si>
    <t xml:space="preserve">بويسري براهيم </t>
  </si>
  <si>
    <t>زعموم محمد</t>
  </si>
  <si>
    <t>برديوي بلقاسم</t>
  </si>
  <si>
    <t xml:space="preserve">خولالن فيصل </t>
  </si>
  <si>
    <t>مريولي حسين</t>
  </si>
  <si>
    <t xml:space="preserve">دربال كريم </t>
  </si>
  <si>
    <t>ايت طاهر صلاح الدين</t>
  </si>
  <si>
    <t>عنصر كريم</t>
  </si>
  <si>
    <t>بويسري سليم</t>
  </si>
  <si>
    <t>حوالم رابح</t>
  </si>
  <si>
    <t>مريولي براهيم</t>
  </si>
  <si>
    <t>عويسة عادل</t>
  </si>
  <si>
    <t>بويسري احمد</t>
  </si>
  <si>
    <t xml:space="preserve">غوالم مرزاق </t>
  </si>
  <si>
    <t>قادر عبد الكريم</t>
  </si>
  <si>
    <t>مخازني رابح</t>
  </si>
  <si>
    <t>عاشوري منير</t>
  </si>
  <si>
    <t>بوشبورة عبد الحق</t>
  </si>
  <si>
    <t>بوقندورة محمد</t>
  </si>
  <si>
    <t>بورياح محمد</t>
  </si>
  <si>
    <t xml:space="preserve">امقيدش رضا </t>
  </si>
  <si>
    <t>حبيب سعيد</t>
  </si>
  <si>
    <t>حليمي محمد</t>
  </si>
  <si>
    <t>خداجي امينة</t>
  </si>
  <si>
    <t xml:space="preserve">خير الدين نبيل </t>
  </si>
  <si>
    <t xml:space="preserve">لورشان براهيم </t>
  </si>
  <si>
    <t xml:space="preserve">مراح جمال </t>
  </si>
  <si>
    <t xml:space="preserve">نقيب خالد </t>
  </si>
  <si>
    <t>سي محمد أبو بكر</t>
  </si>
  <si>
    <t xml:space="preserve">تازروت يوسف </t>
  </si>
  <si>
    <t>تازيوي يوسف</t>
  </si>
  <si>
    <t xml:space="preserve">شعواوي جلال </t>
  </si>
  <si>
    <t xml:space="preserve">لحومر عبد القادر </t>
  </si>
  <si>
    <t>مراح بوعلام</t>
  </si>
  <si>
    <t>زطيلي ياسين</t>
  </si>
  <si>
    <t xml:space="preserve">بن بعزيز توفيق </t>
  </si>
  <si>
    <t>زطيلي عبد السلام</t>
  </si>
  <si>
    <t>مرابط نور الدين</t>
  </si>
  <si>
    <t>زطيلي عبد الرحمان</t>
  </si>
  <si>
    <t xml:space="preserve">ش ذ م م دربال محطة خدمات </t>
  </si>
  <si>
    <t>شايب عزيزة</t>
  </si>
  <si>
    <t>حجام عمر</t>
  </si>
  <si>
    <t>خلفون محمد</t>
  </si>
  <si>
    <t>بن خديجة طاهر</t>
  </si>
  <si>
    <t>سرحان مراد</t>
  </si>
  <si>
    <t>سعدي محمد لامين</t>
  </si>
  <si>
    <t>شكير عمر</t>
  </si>
  <si>
    <t>سوبيرات البركة للتجارة</t>
  </si>
  <si>
    <t>مخلوف محمد امين</t>
  </si>
  <si>
    <t>بوشام عبد القادر</t>
  </si>
  <si>
    <t>بوقرة فتيحة</t>
  </si>
  <si>
    <t>شنيب زكرياء</t>
  </si>
  <si>
    <t>شوطري نصر الدين</t>
  </si>
  <si>
    <t>دروش عبد الحميد</t>
  </si>
  <si>
    <t>جقنون محمد</t>
  </si>
  <si>
    <t>جمعي امين</t>
  </si>
  <si>
    <t xml:space="preserve">درعي فيصل </t>
  </si>
  <si>
    <t>الحنافي احمد</t>
  </si>
  <si>
    <t xml:space="preserve">غراف مليكة </t>
  </si>
  <si>
    <t>حموش صادق</t>
  </si>
  <si>
    <t>حيدوشي سعيد</t>
  </si>
  <si>
    <t>لكحل كمال</t>
  </si>
  <si>
    <t>لمالي يوسف</t>
  </si>
  <si>
    <t>لعربي عمر</t>
  </si>
  <si>
    <t>سعودي نور الدين</t>
  </si>
  <si>
    <t>تلمساني محمد</t>
  </si>
  <si>
    <t>زهرير لونيس</t>
  </si>
  <si>
    <t>زيان بلال</t>
  </si>
  <si>
    <t>زيان خوجة عبد المالك</t>
  </si>
  <si>
    <t>بوقرن علال</t>
  </si>
  <si>
    <t xml:space="preserve">بن تارزي جمال </t>
  </si>
  <si>
    <t xml:space="preserve">بوعلي ناصر </t>
  </si>
  <si>
    <t>دروش سفيان</t>
  </si>
  <si>
    <t xml:space="preserve">فراح سمير </t>
  </si>
  <si>
    <t>قطاش صفية</t>
  </si>
  <si>
    <t>موحمو محمد</t>
  </si>
  <si>
    <t xml:space="preserve">زيطاري فريد </t>
  </si>
  <si>
    <t xml:space="preserve">غزراوي منصور </t>
  </si>
  <si>
    <t>لقصير علاء الدين</t>
  </si>
  <si>
    <t>قاسم كمال</t>
  </si>
  <si>
    <t>بقاش رابح</t>
  </si>
  <si>
    <t>حومر وليد</t>
  </si>
  <si>
    <t xml:space="preserve">حليمي حسام الدين </t>
  </si>
  <si>
    <t xml:space="preserve">محطة الخدمات بلهادي </t>
  </si>
  <si>
    <t xml:space="preserve">سطنبولي علي </t>
  </si>
  <si>
    <t xml:space="preserve">فراح منير </t>
  </si>
  <si>
    <t>باخة محمد</t>
  </si>
  <si>
    <t>بلهادي ياسين</t>
  </si>
  <si>
    <t>بوصدر عبد الفتاح</t>
  </si>
  <si>
    <t xml:space="preserve">بوسنة حمزة </t>
  </si>
  <si>
    <t>جعيد عبد القادر</t>
  </si>
  <si>
    <t>كواص محمد</t>
  </si>
  <si>
    <t>عقاد سعيد</t>
  </si>
  <si>
    <t>شيحاني بشير</t>
  </si>
  <si>
    <t>شويخي منور</t>
  </si>
  <si>
    <t>قحام فيروز</t>
  </si>
  <si>
    <t>قسوم رضا</t>
  </si>
  <si>
    <t>قطو هارون</t>
  </si>
  <si>
    <t>حسناوي مسعود</t>
  </si>
  <si>
    <t>مزباش لعيد</t>
  </si>
  <si>
    <t>موزاوي محمد</t>
  </si>
  <si>
    <t>سليماني سمير</t>
  </si>
  <si>
    <t>زيطاري توفيق</t>
  </si>
  <si>
    <t>عمران عبد القادر</t>
  </si>
  <si>
    <t>بلعباس براهيم</t>
  </si>
  <si>
    <t>لباط قويدر</t>
  </si>
  <si>
    <t>إسماعيل نجية</t>
  </si>
  <si>
    <t>شاوش عبد الله</t>
  </si>
  <si>
    <t>دغيش يوسف</t>
  </si>
  <si>
    <t>لعور محمد</t>
  </si>
  <si>
    <t>عبدو عبد المالك</t>
  </si>
  <si>
    <t xml:space="preserve">اسكلو علي </t>
  </si>
  <si>
    <t xml:space="preserve">بلحوس عبد الوهاب </t>
  </si>
  <si>
    <t>بلخيري فريد</t>
  </si>
  <si>
    <t>بن عمران محفوظ</t>
  </si>
  <si>
    <t>بن موسى عبد القادر</t>
  </si>
  <si>
    <t>برحمون رابح</t>
  </si>
  <si>
    <t>بوقجمار محمد</t>
  </si>
  <si>
    <t>بوطبة رياض</t>
  </si>
  <si>
    <t>شيبان مصطفى</t>
  </si>
  <si>
    <t xml:space="preserve">ايغيل قيطون بوعلام </t>
  </si>
  <si>
    <t>محجوب عبد الحميد</t>
  </si>
  <si>
    <t>محساس عمر</t>
  </si>
  <si>
    <t xml:space="preserve">زنان عمار </t>
  </si>
  <si>
    <t>فراج مسعود</t>
  </si>
  <si>
    <t>بن عجال يوسف</t>
  </si>
  <si>
    <t>بوزواد محمد</t>
  </si>
  <si>
    <t>زمول رفيق</t>
  </si>
  <si>
    <t>عيادي محمد</t>
  </si>
  <si>
    <t>بن عجال نور الدين</t>
  </si>
  <si>
    <t>بلعيد سيد علي</t>
  </si>
  <si>
    <t>بوقعدة علي</t>
  </si>
  <si>
    <t xml:space="preserve">الحداد مختار </t>
  </si>
  <si>
    <t>اوكيل سمير</t>
  </si>
  <si>
    <t>فلكون محمد</t>
  </si>
  <si>
    <t>اشلاف محفوظ</t>
  </si>
  <si>
    <t>بوفحال محمد</t>
  </si>
  <si>
    <t>دارتركي عبد الله</t>
  </si>
  <si>
    <t>فلاح محمد</t>
  </si>
  <si>
    <t>ملاح رضوان</t>
  </si>
  <si>
    <t>فلاح سفيان</t>
  </si>
  <si>
    <t xml:space="preserve">فلاح عبد الناصر </t>
  </si>
  <si>
    <t xml:space="preserve">كبير محمد </t>
  </si>
  <si>
    <t>سعيداني رضوان</t>
  </si>
  <si>
    <t xml:space="preserve">بصلي بشير </t>
  </si>
  <si>
    <t>بجاوي سمير</t>
  </si>
  <si>
    <t>درموش نسيم</t>
  </si>
  <si>
    <t>قوراري ياسين</t>
  </si>
  <si>
    <t xml:space="preserve">صايب سيد علي </t>
  </si>
  <si>
    <t xml:space="preserve">اشيتوان عبد الرزاق </t>
  </si>
  <si>
    <t>عيشور سعيد</t>
  </si>
  <si>
    <t xml:space="preserve">بوعموشة مصعب </t>
  </si>
  <si>
    <t>بومغارف بوعلام</t>
  </si>
  <si>
    <t>درعي عبد الحليم</t>
  </si>
  <si>
    <t>بومغارف محمد</t>
  </si>
  <si>
    <t xml:space="preserve">محبوب سهام </t>
  </si>
  <si>
    <t xml:space="preserve">بوزيد عبد الكريم </t>
  </si>
  <si>
    <t>بتروجاز</t>
  </si>
  <si>
    <t>لدرع منير</t>
  </si>
  <si>
    <t>بوجلول شعبان</t>
  </si>
  <si>
    <t xml:space="preserve">بوثلجة حسان </t>
  </si>
  <si>
    <t>حنتوت محمد امين</t>
  </si>
  <si>
    <t xml:space="preserve">كاكو فلة </t>
  </si>
  <si>
    <t>اقناروس احمد</t>
  </si>
  <si>
    <t xml:space="preserve">عبرون جمال </t>
  </si>
  <si>
    <t xml:space="preserve">عصبات رضوان </t>
  </si>
  <si>
    <t xml:space="preserve">شايب فاروق </t>
  </si>
  <si>
    <t>فتيح عز الدين</t>
  </si>
  <si>
    <t xml:space="preserve">مقدم روزة </t>
  </si>
  <si>
    <t>تشولاق محمد</t>
  </si>
  <si>
    <t xml:space="preserve">زواتني سفيان </t>
  </si>
  <si>
    <t xml:space="preserve">بويدان رمضان </t>
  </si>
  <si>
    <t xml:space="preserve">بن نبي احمد </t>
  </si>
  <si>
    <t xml:space="preserve">مشري عبد العزيز </t>
  </si>
  <si>
    <t>بوخندالة محمد</t>
  </si>
  <si>
    <t>اقون امينة</t>
  </si>
  <si>
    <t xml:space="preserve">بتروني عبد القادر </t>
  </si>
  <si>
    <t>بوخليفة حميدة</t>
  </si>
  <si>
    <t>صوماني عبد القادر</t>
  </si>
  <si>
    <t xml:space="preserve">بن عزوز فؤاد </t>
  </si>
  <si>
    <t xml:space="preserve"> حمزاوي حكيم </t>
  </si>
  <si>
    <t>جربير زوهير</t>
  </si>
  <si>
    <t>كزال محمد</t>
  </si>
  <si>
    <t>تشكرابي منور</t>
  </si>
  <si>
    <t xml:space="preserve">تشكرابي يونس </t>
  </si>
  <si>
    <t xml:space="preserve">كزال يوسف </t>
  </si>
  <si>
    <t>تشكرابي رابح</t>
  </si>
  <si>
    <t>رزيق خالد</t>
  </si>
  <si>
    <t xml:space="preserve">عمارة سعيد </t>
  </si>
  <si>
    <t>اوصاد عمار</t>
  </si>
  <si>
    <t>بوسالم عبد الكريم</t>
  </si>
  <si>
    <t xml:space="preserve">شركة تضامن محطة الخدمات اوملال وابناؤه </t>
  </si>
  <si>
    <t>موهون رابح</t>
  </si>
  <si>
    <t>سعد ابوبكر</t>
  </si>
  <si>
    <t>معلم محمد</t>
  </si>
  <si>
    <t>قاصدي الصديق</t>
  </si>
  <si>
    <t>الحداد عبد المليك</t>
  </si>
  <si>
    <t>مبيزار محمد</t>
  </si>
  <si>
    <t>حسبلاوي عماد</t>
  </si>
  <si>
    <t>بن محي الدين عبد الكريم</t>
  </si>
  <si>
    <t xml:space="preserve">جبار سعيد </t>
  </si>
  <si>
    <t>بخلال عبد النور</t>
  </si>
  <si>
    <t xml:space="preserve">فراوسن رمضان </t>
  </si>
  <si>
    <t>بن وارث محمد</t>
  </si>
  <si>
    <t>كبور محفوظ</t>
  </si>
  <si>
    <t>حجاج حمزة</t>
  </si>
  <si>
    <t xml:space="preserve">بولعراس محمد الصغير </t>
  </si>
  <si>
    <t>بعزيز جمال</t>
  </si>
  <si>
    <t>بن عزوز امين</t>
  </si>
  <si>
    <t>قناني يوسف</t>
  </si>
  <si>
    <t xml:space="preserve">عمروني محمد </t>
  </si>
  <si>
    <t>زيتوني محمد</t>
  </si>
  <si>
    <t xml:space="preserve">مغراوي ماسيسينا </t>
  </si>
  <si>
    <t xml:space="preserve">جابري نبيل </t>
  </si>
  <si>
    <t>قاصدي مولود</t>
  </si>
  <si>
    <t xml:space="preserve">حسان علي </t>
  </si>
  <si>
    <t>طبول فريد</t>
  </si>
  <si>
    <t xml:space="preserve">رويبح عبد الكريم </t>
  </si>
  <si>
    <t>حسان محمد</t>
  </si>
  <si>
    <t>غازي محمد</t>
  </si>
  <si>
    <t>دادو محمود</t>
  </si>
  <si>
    <t xml:space="preserve">غباش موسى </t>
  </si>
  <si>
    <t>رحيم محمد</t>
  </si>
  <si>
    <t xml:space="preserve">رحيم مرزاق </t>
  </si>
  <si>
    <t xml:space="preserve">صاكر محمد </t>
  </si>
  <si>
    <t>سعدي خالد</t>
  </si>
  <si>
    <t>شعباني احسن</t>
  </si>
  <si>
    <t>عمروش مصطفى</t>
  </si>
  <si>
    <t>زينات احمد</t>
  </si>
  <si>
    <t>عيسيوي سليم</t>
  </si>
  <si>
    <t>غازي رضوان</t>
  </si>
  <si>
    <t>عروس عبد القادر</t>
  </si>
  <si>
    <t xml:space="preserve">مداح بشير </t>
  </si>
  <si>
    <t xml:space="preserve">ايت وعلي علي </t>
  </si>
  <si>
    <t>نور احمد</t>
  </si>
  <si>
    <t>مالكي صالح</t>
  </si>
  <si>
    <t>عبد الله بن حميدة</t>
  </si>
  <si>
    <t>شاعو براهيم</t>
  </si>
  <si>
    <t>عمروش عبد الكريم</t>
  </si>
  <si>
    <t>صايبي عماد الدين</t>
  </si>
  <si>
    <t>ربايعي زكرياء</t>
  </si>
  <si>
    <t>عصماني حسان</t>
  </si>
  <si>
    <t>علاوة مصطفى</t>
  </si>
  <si>
    <t xml:space="preserve">لونيس بلال </t>
  </si>
  <si>
    <t>حمادوش علي</t>
  </si>
  <si>
    <t xml:space="preserve">تيليوين نبيل </t>
  </si>
  <si>
    <t xml:space="preserve">رويبح عبد الناصر </t>
  </si>
  <si>
    <t>بوثلجة نور الدين</t>
  </si>
  <si>
    <t>طويلب عدلان</t>
  </si>
  <si>
    <t>تيليوين حسان</t>
  </si>
  <si>
    <t>سالمي عثمان</t>
  </si>
  <si>
    <t>عطوش رابح</t>
  </si>
  <si>
    <t>سامح احمد</t>
  </si>
  <si>
    <t>مفتالي جمال</t>
  </si>
  <si>
    <t>حسيني سمير</t>
  </si>
  <si>
    <t>لدادة عبد الله</t>
  </si>
  <si>
    <t>عميرو خالد</t>
  </si>
  <si>
    <t>لشلاش محمد</t>
  </si>
  <si>
    <t>رميشي كمال</t>
  </si>
  <si>
    <t xml:space="preserve">حمراوي كمال </t>
  </si>
  <si>
    <t>بقاش عبد الرزاق</t>
  </si>
  <si>
    <t>بادي مروان</t>
  </si>
  <si>
    <t xml:space="preserve">فراحتية فوزي </t>
  </si>
  <si>
    <t>بوسالم سمير</t>
  </si>
  <si>
    <t>ديكوبال</t>
  </si>
  <si>
    <t>نفطال</t>
  </si>
  <si>
    <t>جمعاوي مصطفى</t>
  </si>
  <si>
    <t>رتية احمد</t>
  </si>
  <si>
    <t>عبد الهاني عبد القاتدر</t>
  </si>
  <si>
    <t>اولماس ضاوية</t>
  </si>
  <si>
    <t>رحماني احمد</t>
  </si>
  <si>
    <t>رويبح سمير</t>
  </si>
  <si>
    <t>حمراوي محمد امين</t>
  </si>
  <si>
    <t>سعيدي حسام الدين</t>
  </si>
  <si>
    <t>قاصر نسيم</t>
  </si>
  <si>
    <t>تيليوين حفيظ</t>
  </si>
  <si>
    <t>شعال احمد</t>
  </si>
  <si>
    <t>باجة محمد</t>
  </si>
  <si>
    <t xml:space="preserve">بوشبري عبد الله </t>
  </si>
  <si>
    <t xml:space="preserve">بوعراب لوناس </t>
  </si>
  <si>
    <t xml:space="preserve">عياش نصيرة </t>
  </si>
  <si>
    <t>فجري كمال</t>
  </si>
  <si>
    <t xml:space="preserve">عمارة حسين </t>
  </si>
  <si>
    <t xml:space="preserve">عزيزو منصور </t>
  </si>
  <si>
    <t xml:space="preserve">شعال سعيد </t>
  </si>
  <si>
    <t xml:space="preserve">طوبال سمير </t>
  </si>
  <si>
    <t xml:space="preserve">تواتي امينة </t>
  </si>
  <si>
    <t>المنصور محمد</t>
  </si>
  <si>
    <t xml:space="preserve">رقاية رضا </t>
  </si>
  <si>
    <t>بلعيدي محمد</t>
  </si>
  <si>
    <t>ماندي ناصر</t>
  </si>
  <si>
    <t xml:space="preserve">اكبيبوش لوناس </t>
  </si>
  <si>
    <t xml:space="preserve">عيسي رابح </t>
  </si>
  <si>
    <t>عروج محمد</t>
  </si>
  <si>
    <t>حوغني منور</t>
  </si>
  <si>
    <t>خليفي عمار</t>
  </si>
  <si>
    <t xml:space="preserve">قيرود رمزي </t>
  </si>
  <si>
    <t>بعوالي كمال</t>
  </si>
  <si>
    <t>مشهر نور الدين</t>
  </si>
  <si>
    <t>خليفي سيد احمد</t>
  </si>
  <si>
    <t>مقراني عبد الله</t>
  </si>
  <si>
    <t>قزادري حميد</t>
  </si>
  <si>
    <t>مشري محمد</t>
  </si>
  <si>
    <t>عليلي بوعلام</t>
  </si>
  <si>
    <t>بوخديمي امينة</t>
  </si>
  <si>
    <t>منصوري محمد</t>
  </si>
  <si>
    <t>بوعمران مراد</t>
  </si>
  <si>
    <t>بوعمران احمد</t>
  </si>
  <si>
    <t>شابلة مولود</t>
  </si>
  <si>
    <t>بوخدوني سعيد</t>
  </si>
  <si>
    <t>تاكوشت مولود</t>
  </si>
  <si>
    <t>مشروكي محمد</t>
  </si>
  <si>
    <t>نقيش رشيد</t>
  </si>
  <si>
    <t>جبارة بوعلام</t>
  </si>
  <si>
    <t>مزياني فريد</t>
  </si>
  <si>
    <t>حمدون بوعلام</t>
  </si>
  <si>
    <t>ايت شاوش مراد</t>
  </si>
  <si>
    <t>بن فطوم مالك</t>
  </si>
  <si>
    <t>بن فطوم رشيد</t>
  </si>
  <si>
    <t>فراحي ناصر</t>
  </si>
  <si>
    <t>عقرانيو نور الدين</t>
  </si>
  <si>
    <t xml:space="preserve">عمارة نوال </t>
  </si>
  <si>
    <t>اسكلو سعيد</t>
  </si>
  <si>
    <t>بعوالي خالد</t>
  </si>
  <si>
    <t xml:space="preserve">بكري عبد الغاني </t>
  </si>
  <si>
    <t>بن يحي محمد</t>
  </si>
  <si>
    <t>بومزراق توفيق</t>
  </si>
  <si>
    <t>دروازي مهدي</t>
  </si>
  <si>
    <t>حيرش محمد</t>
  </si>
  <si>
    <t>اسعد رشيد</t>
  </si>
  <si>
    <t xml:space="preserve">قادة علي </t>
  </si>
  <si>
    <t>كرماني جمال</t>
  </si>
  <si>
    <t>خالم أسامة</t>
  </si>
  <si>
    <t>خداش نجيب</t>
  </si>
  <si>
    <t xml:space="preserve">خنيف نسيم </t>
  </si>
  <si>
    <t>لونقار نوال</t>
  </si>
  <si>
    <t>مكيري حمزة</t>
  </si>
  <si>
    <t>نتاح جمال</t>
  </si>
  <si>
    <t>اومنايل</t>
  </si>
  <si>
    <t>سلاني مالك</t>
  </si>
  <si>
    <t>سمالله ارزقي</t>
  </si>
  <si>
    <t>تحانوتي حسين</t>
  </si>
  <si>
    <t xml:space="preserve">تيبايرينة لونيس </t>
  </si>
  <si>
    <t>تريكي موسى</t>
  </si>
  <si>
    <t>زركال براهيم</t>
  </si>
  <si>
    <t>بقال رشيد</t>
  </si>
  <si>
    <t>باكور نور الدين</t>
  </si>
  <si>
    <t>بوجنان فاتح</t>
  </si>
  <si>
    <t>داود امين</t>
  </si>
  <si>
    <t>حنافي عز الدين</t>
  </si>
  <si>
    <t>حنافي سعيد</t>
  </si>
  <si>
    <t xml:space="preserve">حنافي ارزقي </t>
  </si>
  <si>
    <t xml:space="preserve">خلف الله محمد </t>
  </si>
  <si>
    <t>تيزي عطية سفيان</t>
  </si>
  <si>
    <t>عمارة علال</t>
  </si>
  <si>
    <t xml:space="preserve">عمارة براهيم </t>
  </si>
  <si>
    <t>تيزي عطية كريم</t>
  </si>
  <si>
    <t>بن احمد كمال</t>
  </si>
  <si>
    <t>بعوالي حسين</t>
  </si>
  <si>
    <t>قاسيوي احمد</t>
  </si>
  <si>
    <t>بن حرز الله لعمراوي</t>
  </si>
  <si>
    <t>محطة خدمات سي مصطفى</t>
  </si>
  <si>
    <t xml:space="preserve">عمراني لياس </t>
  </si>
  <si>
    <t>عمارة كمال</t>
  </si>
  <si>
    <t>بن فطوم احسن</t>
  </si>
  <si>
    <t>بوقاوة رابح</t>
  </si>
  <si>
    <t>عمارة عز الدين</t>
  </si>
  <si>
    <t xml:space="preserve">ميسراوي احمد </t>
  </si>
  <si>
    <t>زاوي احمد</t>
  </si>
  <si>
    <t>نايلي عزيز</t>
  </si>
  <si>
    <t>تالة اوبريد صالح</t>
  </si>
  <si>
    <t>سيار عمر</t>
  </si>
  <si>
    <t>دلالي عبد اللطيف</t>
  </si>
  <si>
    <t>بن ضاوي لياس</t>
  </si>
  <si>
    <t>سلماني كمال</t>
  </si>
  <si>
    <t>زموري بوعلام</t>
  </si>
  <si>
    <t>ناجم بوعلام</t>
  </si>
  <si>
    <t>بن سليمان مليكة</t>
  </si>
  <si>
    <t>بلال رشدي</t>
  </si>
  <si>
    <t>جغادر عبد الحميد</t>
  </si>
  <si>
    <t>مقراني سمير</t>
  </si>
  <si>
    <t xml:space="preserve">سبع عمر </t>
  </si>
  <si>
    <t>بن عياد محمد</t>
  </si>
  <si>
    <t xml:space="preserve">جغادر عمر </t>
  </si>
  <si>
    <t xml:space="preserve">ساهل منور </t>
  </si>
  <si>
    <t xml:space="preserve">بلال كمال </t>
  </si>
  <si>
    <t xml:space="preserve">ناجد احمد </t>
  </si>
  <si>
    <t>غريب محمد</t>
  </si>
  <si>
    <t xml:space="preserve">بن عياد سماعيل </t>
  </si>
  <si>
    <t>عبد الكريم سفيان</t>
  </si>
  <si>
    <t>برنو نجية</t>
  </si>
  <si>
    <t>خياري فوضيل</t>
  </si>
  <si>
    <t>منصوري بوعلام</t>
  </si>
  <si>
    <t>ساهل خالد</t>
  </si>
  <si>
    <t>بعياي محمد</t>
  </si>
  <si>
    <t>بويري رابح</t>
  </si>
  <si>
    <t>نعيمي محمد</t>
  </si>
  <si>
    <t>سفرون وسيم</t>
  </si>
  <si>
    <t>سماتي اسامة</t>
  </si>
  <si>
    <t>نيمور محمد</t>
  </si>
  <si>
    <t>اديم اسامة</t>
  </si>
  <si>
    <t>زموري مراد</t>
  </si>
  <si>
    <t>زغوف مليكة</t>
  </si>
  <si>
    <t>بدر الدين محمد</t>
  </si>
  <si>
    <t>لبديري موسى</t>
  </si>
  <si>
    <t>بلحبشية عبد الرحمان</t>
  </si>
  <si>
    <t>بريكات احمد</t>
  </si>
  <si>
    <t>بوقطاية سعيد</t>
  </si>
  <si>
    <t>خلفاوي محمد</t>
  </si>
  <si>
    <t xml:space="preserve">مقلة جمال </t>
  </si>
  <si>
    <t>حمداني توفيق</t>
  </si>
  <si>
    <t xml:space="preserve">شيباني براهيم </t>
  </si>
  <si>
    <t>دلهوم رابح</t>
  </si>
  <si>
    <t>قاصب جمال</t>
  </si>
  <si>
    <t>دلهوم سعيد</t>
  </si>
  <si>
    <t>حمداني احمد</t>
  </si>
  <si>
    <t xml:space="preserve">كانون فاطمة </t>
  </si>
  <si>
    <t>لعوادي ناصر</t>
  </si>
  <si>
    <t>رحال سفيان</t>
  </si>
  <si>
    <t>رزاق سمير</t>
  </si>
  <si>
    <t>سلموني عيسى</t>
  </si>
  <si>
    <t xml:space="preserve">سولي محمد </t>
  </si>
  <si>
    <t xml:space="preserve">شليل وليد </t>
  </si>
  <si>
    <t xml:space="preserve">رويبح عدلان </t>
  </si>
  <si>
    <t>هارون فاطمة</t>
  </si>
  <si>
    <t xml:space="preserve">مقدم عبد الغاني </t>
  </si>
  <si>
    <t>سولي كمال</t>
  </si>
  <si>
    <t>لعوبي كمال</t>
  </si>
  <si>
    <t>حجاب رشيد</t>
  </si>
  <si>
    <t>حمداني عبد النور</t>
  </si>
  <si>
    <t xml:space="preserve">رزاق صديق </t>
  </si>
  <si>
    <t xml:space="preserve">سولي امين </t>
  </si>
  <si>
    <t xml:space="preserve">بلقاسم فريد </t>
  </si>
  <si>
    <t xml:space="preserve">فداق ياسين </t>
  </si>
  <si>
    <t xml:space="preserve">بوشنان احمد </t>
  </si>
  <si>
    <t xml:space="preserve">خلادي سيد علي </t>
  </si>
  <si>
    <t xml:space="preserve">نزليوي لياس </t>
  </si>
  <si>
    <t xml:space="preserve">بلعباسي جمال </t>
  </si>
  <si>
    <t xml:space="preserve">بلحديد اكلي </t>
  </si>
  <si>
    <t xml:space="preserve">حميش نبيل </t>
  </si>
  <si>
    <t xml:space="preserve">بن نية علي </t>
  </si>
  <si>
    <t>نزليوي حميد</t>
  </si>
  <si>
    <t>حمداني رفيق</t>
  </si>
  <si>
    <t>هارون سعيد</t>
  </si>
  <si>
    <t>لعلامي احمد</t>
  </si>
  <si>
    <t>مكيري جمال</t>
  </si>
  <si>
    <t>علالو بوعلام</t>
  </si>
  <si>
    <t>علالو مراد</t>
  </si>
  <si>
    <t>علالو سمير</t>
  </si>
  <si>
    <t xml:space="preserve">حجروات سمير </t>
  </si>
  <si>
    <t>بوزيان حميد</t>
  </si>
  <si>
    <t xml:space="preserve">جزايري براهيم </t>
  </si>
  <si>
    <t xml:space="preserve">منداس حسين </t>
  </si>
  <si>
    <t xml:space="preserve">عمارة خليفة </t>
  </si>
  <si>
    <t xml:space="preserve">نفطال </t>
  </si>
  <si>
    <t>بشار نور الدين</t>
  </si>
  <si>
    <t>بلقاسمي يوسف</t>
  </si>
  <si>
    <t>موساوي حسين</t>
  </si>
  <si>
    <t>هلالي رشيد</t>
  </si>
  <si>
    <t xml:space="preserve">تهارونت عمر </t>
  </si>
  <si>
    <t>حدادو يوسف</t>
  </si>
  <si>
    <t>لعافر محمد</t>
  </si>
  <si>
    <t>بدران محمد</t>
  </si>
  <si>
    <t>شليل رابح</t>
  </si>
  <si>
    <t>حمليل يوسف</t>
  </si>
  <si>
    <t xml:space="preserve">نسناس حكيم </t>
  </si>
  <si>
    <t xml:space="preserve">داود حمزة </t>
  </si>
  <si>
    <t>ساسي كاميلية</t>
  </si>
  <si>
    <t>قاصب فؤاد</t>
  </si>
  <si>
    <t>عمبر امين</t>
  </si>
  <si>
    <t>مريولي علي</t>
  </si>
  <si>
    <t>سعد شاوش محمد الصغير</t>
  </si>
  <si>
    <t>عمراني محمد</t>
  </si>
  <si>
    <t>جبيري سفيان</t>
  </si>
  <si>
    <t>مرابط فاتح</t>
  </si>
  <si>
    <t>مزالي فريد</t>
  </si>
  <si>
    <t>ريال رابح</t>
  </si>
  <si>
    <t>طالبي محمد عبد الله</t>
  </si>
  <si>
    <t xml:space="preserve">شيلي علي </t>
  </si>
  <si>
    <t xml:space="preserve">بسة عثمان </t>
  </si>
  <si>
    <t>عمبر عادل</t>
  </si>
  <si>
    <t xml:space="preserve">بلمكسان امين </t>
  </si>
  <si>
    <t>شردون محمد</t>
  </si>
  <si>
    <t>لولا مجيد</t>
  </si>
  <si>
    <t>رويبح عمر</t>
  </si>
  <si>
    <t xml:space="preserve">مرشيشي بوعلام </t>
  </si>
  <si>
    <t xml:space="preserve">باكور عز الدين </t>
  </si>
  <si>
    <t xml:space="preserve">رويبح علي </t>
  </si>
  <si>
    <t xml:space="preserve">حشاني زكرياء </t>
  </si>
  <si>
    <t>بورحلة سعيد</t>
  </si>
  <si>
    <t>سعدون محمد</t>
  </si>
  <si>
    <t xml:space="preserve">كوبي كمال </t>
  </si>
  <si>
    <t xml:space="preserve">حمادي فوزي </t>
  </si>
  <si>
    <t>بودالي هشام</t>
  </si>
  <si>
    <t>بور رشيد</t>
  </si>
  <si>
    <t>مجقان محمد</t>
  </si>
  <si>
    <t>ماحي سعيد</t>
  </si>
  <si>
    <t xml:space="preserve">يبسات عمر </t>
  </si>
  <si>
    <t xml:space="preserve">حمادي حسين </t>
  </si>
  <si>
    <t>بوجدار سيد احمد</t>
  </si>
  <si>
    <t xml:space="preserve">بوبكر سماعيل </t>
  </si>
  <si>
    <t>مقدود براهيم</t>
  </si>
  <si>
    <t>مقدود حمزة</t>
  </si>
  <si>
    <t xml:space="preserve">بوحدي فوضيل </t>
  </si>
  <si>
    <t xml:space="preserve">بوعزيز بوعلام </t>
  </si>
  <si>
    <t xml:space="preserve">بوشو عبد الله </t>
  </si>
  <si>
    <t xml:space="preserve">بوجدار حكيم </t>
  </si>
  <si>
    <t>نيش عبد الله</t>
  </si>
  <si>
    <t xml:space="preserve">بحار حكيم </t>
  </si>
  <si>
    <t xml:space="preserve">بربوشة ناصر </t>
  </si>
  <si>
    <t xml:space="preserve">قعلول فاتح </t>
  </si>
  <si>
    <t>بوسعيدي محمد</t>
  </si>
  <si>
    <t>حمزاوي محمد</t>
  </si>
  <si>
    <t xml:space="preserve">رياحلة نوال </t>
  </si>
  <si>
    <t xml:space="preserve">درواز ربيحة </t>
  </si>
  <si>
    <t xml:space="preserve">بوديب علي </t>
  </si>
  <si>
    <t xml:space="preserve">مقراني علي </t>
  </si>
  <si>
    <t xml:space="preserve">كيتوس رفيق </t>
  </si>
  <si>
    <t>مقدود رابح</t>
  </si>
  <si>
    <t xml:space="preserve">بوشو سماعيل </t>
  </si>
  <si>
    <t xml:space="preserve">قزادري رشيد </t>
  </si>
  <si>
    <t xml:space="preserve">نيش صادق </t>
  </si>
  <si>
    <t xml:space="preserve">بوشو حياة </t>
  </si>
  <si>
    <t xml:space="preserve">حديد رفيق </t>
  </si>
  <si>
    <t xml:space="preserve">ش ذ م م الطريق الوطني رقم 05 </t>
  </si>
  <si>
    <t xml:space="preserve">شركة تضامن حميد </t>
  </si>
  <si>
    <t xml:space="preserve">ش ذ م م محطة خدمات </t>
  </si>
  <si>
    <t>شكلاط محمد</t>
  </si>
  <si>
    <t xml:space="preserve">بوعزيز حكيم </t>
  </si>
  <si>
    <t>مقراني جيلالي</t>
  </si>
  <si>
    <t xml:space="preserve">زايدي جيلالي </t>
  </si>
  <si>
    <t>عليوان لطيفة</t>
  </si>
  <si>
    <t xml:space="preserve">بن نعمان بوعلام </t>
  </si>
  <si>
    <t xml:space="preserve">خضراوي لطفي </t>
  </si>
  <si>
    <t xml:space="preserve">شعبان خداوج </t>
  </si>
  <si>
    <t xml:space="preserve">الاسم واللقب أو التسمية الاجتماعية </t>
  </si>
  <si>
    <t xml:space="preserve">رقم السجل التجاري </t>
  </si>
  <si>
    <t xml:space="preserve">سوبيرات </t>
  </si>
  <si>
    <t>تجارة بالتجزئة للتغذية العامة</t>
  </si>
  <si>
    <t>النشاط</t>
  </si>
  <si>
    <t>مخبزة</t>
  </si>
  <si>
    <t xml:space="preserve">محطة خدمات </t>
  </si>
  <si>
    <t xml:space="preserve"> تجارة بالتجزئة للحوم ، الدواجن و البيض</t>
  </si>
  <si>
    <t xml:space="preserve">تجارة بالتجزئة للخضر والفواكه </t>
  </si>
  <si>
    <t> فيلا اتكو رقم 74أ الطابق الأرضي</t>
  </si>
  <si>
    <t>تجارة بالتجزئة للخضر و الفواكه</t>
  </si>
  <si>
    <t>بن صبيع محمد</t>
  </si>
  <si>
    <t>الطريق الولائي رقم 146 محل رقم 01 حي عليليقية</t>
  </si>
  <si>
    <t>بن سونة ربيع</t>
  </si>
  <si>
    <t>شارع المدرسة محل رقم 01 الكرمة</t>
  </si>
  <si>
    <t>حي 554+20 مسكن عمارة 06 ث محل رقم 03 الكرمة</t>
  </si>
  <si>
    <t>طعيوج جمال</t>
  </si>
  <si>
    <t>بودواو حي بن تركية محل رقم 03</t>
  </si>
  <si>
    <t>حي عليليقية</t>
  </si>
  <si>
    <t>بومرداس سيارات غوالم واخوانه</t>
  </si>
  <si>
    <t>حي فواعيص قطعة رقم 12 مجموعة ملكية رقم 756 قسم 04</t>
  </si>
  <si>
    <t xml:space="preserve"> إ طعام سريع (فاست فو د)</t>
  </si>
  <si>
    <t xml:space="preserve">مطعم </t>
  </si>
  <si>
    <t>الطريق الوطني رقم 24 حي عليليقية رقم 13</t>
  </si>
  <si>
    <t xml:space="preserve">مقهى </t>
  </si>
  <si>
    <t xml:space="preserve"> توازن و توازي العجلات</t>
  </si>
  <si>
    <t>حي الفواعيص</t>
  </si>
  <si>
    <t> محل رقم 01 و 02 و03 عمارة أقسم 04 مجموعة ملكية 583 الفواعيص</t>
  </si>
  <si>
    <t>توازن و توازي العجلات</t>
  </si>
  <si>
    <t>نشاط تعبئة رصيد الهاتف النقال</t>
  </si>
  <si>
    <t> حي عليليقية 01</t>
  </si>
  <si>
    <t xml:space="preserve">الميكانيك العامة </t>
  </si>
  <si>
    <t>تجارة بالتجزئة للتغذية العامة( البقالة)</t>
  </si>
  <si>
    <t> حي بن رحمون</t>
  </si>
  <si>
    <t>حميدو يوسف</t>
  </si>
  <si>
    <t> المركز التجاري محل رقم 71</t>
  </si>
  <si>
    <t>شارع تجويمات الوناس</t>
  </si>
  <si>
    <t> حي محساس قدور</t>
  </si>
  <si>
    <t xml:space="preserve"> المخبزة الصناعية</t>
  </si>
  <si>
    <t>شارع بن شعلال</t>
  </si>
  <si>
    <t> الطريق الوطني رقم 24</t>
  </si>
  <si>
    <t>محطة الخدمات</t>
  </si>
  <si>
    <t>شارع الاخوة مرماط الطابق الأرضي محل ب بلدية</t>
  </si>
  <si>
    <t> حي بن رحمون قسم 11 مجموعة ملكية رقم 115 محل رقم 02</t>
  </si>
  <si>
    <t> حي الساحل</t>
  </si>
  <si>
    <t>شارع محساس قدور محل رقم 03</t>
  </si>
  <si>
    <t> المركز التجاري محل رقم 70</t>
  </si>
  <si>
    <t>حي 300/ 3550 مسكن رقم 33 عمارة 08 كوسيدار</t>
  </si>
  <si>
    <t>بن رحمون مشروع 412 مسكن اجتماعي تساهمي عمارة 04 ط أ المحل الأول</t>
  </si>
  <si>
    <t> المنطقة العمرانية محل رقم 02 الطابق الأرضي</t>
  </si>
  <si>
    <t>تعبئة رصيد الهاتف النقال</t>
  </si>
  <si>
    <t xml:space="preserve"> الميكانيك العامة</t>
  </si>
  <si>
    <t>حي بن رحمون الجهة الشمالية</t>
  </si>
  <si>
    <t> المنبع حي قطيطش</t>
  </si>
  <si>
    <t> شارع ديدوش مراد</t>
  </si>
  <si>
    <t xml:space="preserve">براهمي نوح أبو البشير ثاني </t>
  </si>
  <si>
    <t> الشارع الرئيسي قسم 02 مجموعة ملكية رقم 307</t>
  </si>
  <si>
    <t> شارع محطة القطار</t>
  </si>
  <si>
    <t> طريق محطة القطار محل رقم 01</t>
  </si>
  <si>
    <t> طريق الملعب</t>
  </si>
  <si>
    <t>طريق المتوسطة محل رقم 23 أ</t>
  </si>
  <si>
    <t> شارع علي خوجة رقم 04 محل رقم 05</t>
  </si>
  <si>
    <t xml:space="preserve"> تجارة بالتجزئة للخضر و الفواكه</t>
  </si>
  <si>
    <t> شارع الملعب محل رقم 11</t>
  </si>
  <si>
    <t> المنطقة الحضرية حي كزورال فيلا رقم 01 قسم 11 مجموعة ملكية رقم 46</t>
  </si>
  <si>
    <t>حي سطراوة محل رقم 01</t>
  </si>
  <si>
    <t> طريق المتوسطة بلدية</t>
  </si>
  <si>
    <t> 910مسكن عمارة 20 محل رقم ت03</t>
  </si>
  <si>
    <t>حي 910 مسكن عمارة 01 محل رقم 02 ت</t>
  </si>
  <si>
    <t> شارع الملعب قسم 02 مجموعة ملكية رقم 448</t>
  </si>
  <si>
    <t>طريق المحطة الطابق الأرضي</t>
  </si>
  <si>
    <t>شارع الرئيسي</t>
  </si>
  <si>
    <t xml:space="preserve">مخبزة </t>
  </si>
  <si>
    <t>حي المتوسطة الطابق الأرضي بلدية</t>
  </si>
  <si>
    <t> تيجلابين مركز</t>
  </si>
  <si>
    <t xml:space="preserve"> تجارة بالتجزئة للحوم القصابة</t>
  </si>
  <si>
    <t xml:space="preserve">  طريق المحطة محل رقم 01</t>
  </si>
  <si>
    <t> حي سطراوي محل رقم 08</t>
  </si>
  <si>
    <t>حي سوناطراك محل رقم 6س تيجلابين مركز</t>
  </si>
  <si>
    <t> طريق الوطني حي محساس رقم 5</t>
  </si>
  <si>
    <t xml:space="preserve">محطة الخدمات </t>
  </si>
  <si>
    <t>ش.ذ.م.م ألباق</t>
  </si>
  <si>
    <t> طريق الوطني رقم 05 صف صاف قطعة رقم 03</t>
  </si>
  <si>
    <t>شارع علي خوجة</t>
  </si>
  <si>
    <t> ساحة عمومية</t>
  </si>
  <si>
    <t> طريق رئيسي محل رقم 02</t>
  </si>
  <si>
    <t> الطريق الرئيسي</t>
  </si>
  <si>
    <t>تيجلابين مركز</t>
  </si>
  <si>
    <t>حي عدل 919 مسكن عمارة 17 محل رقم 08 ت</t>
  </si>
  <si>
    <t> شارع الملعب الطابق الأول</t>
  </si>
  <si>
    <t>حي لطرش قطعة رقم 51</t>
  </si>
  <si>
    <t> الطريق الوطني رقم 146 محل رقم 01</t>
  </si>
  <si>
    <t>تجارة بالتجزئة للتغذية العامة (بقالة)</t>
  </si>
  <si>
    <t xml:space="preserve">حي بدر الدين خميس الخشنة </t>
  </si>
  <si>
    <t xml:space="preserve">حي بن ضنون خميس الخشنة </t>
  </si>
  <si>
    <t xml:space="preserve">شارب عودو محل رقم 05 خميس الخشنة </t>
  </si>
  <si>
    <t xml:space="preserve">حي اولاد علي خميس الخشنة </t>
  </si>
  <si>
    <t xml:space="preserve">اطعام سريع </t>
  </si>
  <si>
    <t>عمال مركز</t>
  </si>
  <si>
    <t xml:space="preserve">عمال مركز </t>
  </si>
  <si>
    <t xml:space="preserve">  حي سيدي سليمان بني عمران </t>
  </si>
  <si>
    <t>مزيود أعمر</t>
  </si>
  <si>
    <t xml:space="preserve">  قرية بني خليفة بني عمران </t>
  </si>
  <si>
    <t xml:space="preserve">  حي تلمات بني عمران </t>
  </si>
  <si>
    <t xml:space="preserve">  حي مقدود محل رقم 01 الطابق الأرضي بني عمران </t>
  </si>
  <si>
    <t xml:space="preserve"> بني عمران مركز</t>
  </si>
  <si>
    <t> المركز التجاري أفسوكام محل رقم 15</t>
  </si>
  <si>
    <t xml:space="preserve">شارع تيميزار الوناس محل رقم 03 سوق الحد </t>
  </si>
  <si>
    <t xml:space="preserve">شارع تيميزار لوناس قطعة رقم 13 سوق الحد </t>
  </si>
  <si>
    <t xml:space="preserve">سوق الحد مركز </t>
  </si>
  <si>
    <t>عمارة 03 محل رقم 70 سوق الحد</t>
  </si>
  <si>
    <t xml:space="preserve">الطريق الوطني رقم 05 سوق الحد </t>
  </si>
  <si>
    <t xml:space="preserve">العنوان </t>
  </si>
  <si>
    <t xml:space="preserve">الملاحظة </t>
  </si>
  <si>
    <t xml:space="preserve">حي اللوز رقم 01 بني عمران </t>
  </si>
  <si>
    <t xml:space="preserve">حي 100 مسكن بني عمران </t>
  </si>
  <si>
    <t xml:space="preserve">حي 35 مسكن بني عمران </t>
  </si>
  <si>
    <t xml:space="preserve">حي اللوز بوهيناس بني عمران </t>
  </si>
  <si>
    <t xml:space="preserve">04 شارع شعلال محمد بني عمران </t>
  </si>
  <si>
    <t xml:space="preserve">حي 20 مسكن واد جنان بني عمران </t>
  </si>
  <si>
    <t xml:space="preserve">قرية توزالين بني عمران </t>
  </si>
  <si>
    <t xml:space="preserve">02 شارع اوزير سعيد بني عمران </t>
  </si>
  <si>
    <t xml:space="preserve">ساحة السوق بني عمران </t>
  </si>
  <si>
    <t xml:space="preserve">محل رقم 07 حي مقدود بني عمران </t>
  </si>
  <si>
    <t xml:space="preserve">المركز التجاري بني عمران </t>
  </si>
  <si>
    <t xml:space="preserve">أولاد عيسى مركز </t>
  </si>
  <si>
    <t xml:space="preserve">حي الشهداء أولاد عيسى </t>
  </si>
  <si>
    <t xml:space="preserve">أولاد عيسى مركز محل رقم 01  </t>
  </si>
  <si>
    <t xml:space="preserve"> قرية بوجلال الغرف الناصرية </t>
  </si>
  <si>
    <t xml:space="preserve">قرية بوعاصم الناصرية </t>
  </si>
  <si>
    <t xml:space="preserve">شارع سحنون يحي الناصرية مركز </t>
  </si>
  <si>
    <t xml:space="preserve">مويلحة بلدية جنات </t>
  </si>
  <si>
    <t xml:space="preserve">قرية أولاد بونوة جنات </t>
  </si>
  <si>
    <t xml:space="preserve">الطريق الوطني رقم 24 جنات </t>
  </si>
  <si>
    <t xml:space="preserve">أولاد بونوة محل رقم 04 جنات </t>
  </si>
  <si>
    <t xml:space="preserve">محل رقم 01 جنات مركز </t>
  </si>
  <si>
    <t xml:space="preserve">أولاد بونوة جنات </t>
  </si>
  <si>
    <t xml:space="preserve">حي المحجر جنات </t>
  </si>
  <si>
    <t xml:space="preserve">دوم النواصر جنات </t>
  </si>
  <si>
    <t xml:space="preserve">قرية عبد الوارث جنات </t>
  </si>
  <si>
    <t xml:space="preserve">شارع المسجد جنات </t>
  </si>
  <si>
    <t xml:space="preserve">محل رقم 03 راس جنات </t>
  </si>
  <si>
    <t xml:space="preserve"> أولاد علال محل رقم 01 الطابق الأرضي لقاطة </t>
  </si>
  <si>
    <t xml:space="preserve">حي كدية العرايس لقاطة </t>
  </si>
  <si>
    <t xml:space="preserve">°01دوار بني كثير محل رقم 01 لقاطة </t>
  </si>
  <si>
    <t xml:space="preserve">كدية العرايس لقاطة </t>
  </si>
  <si>
    <t xml:space="preserve">لقاطة مركز </t>
  </si>
  <si>
    <t xml:space="preserve">لقاطة مركز محل رقم 01 لقاطة </t>
  </si>
  <si>
    <t xml:space="preserve">كدية العرايس محل رقم 01 لقاطة </t>
  </si>
  <si>
    <t xml:space="preserve">حي 16 مسكن لقاطة </t>
  </si>
  <si>
    <t xml:space="preserve">حي 20 مسكن عمارة ب 03 رقم 08 لقاطة </t>
  </si>
  <si>
    <t xml:space="preserve"> كدية لعرايس محل رقم 05 لقاطة </t>
  </si>
  <si>
    <t xml:space="preserve">كدية لعرايس لقاطة </t>
  </si>
  <si>
    <t xml:space="preserve">اولاد علال لقاطة </t>
  </si>
  <si>
    <t xml:space="preserve">شارع مداوي علي برج منايل </t>
  </si>
  <si>
    <t xml:space="preserve">شارع التحرير برج منايل </t>
  </si>
  <si>
    <t xml:space="preserve">حي بوصبع برج منايل </t>
  </si>
  <si>
    <t xml:space="preserve">شارع العقيد عميروش برج منايل </t>
  </si>
  <si>
    <t xml:space="preserve">شارع بويري بوعلام برج منايل </t>
  </si>
  <si>
    <t xml:space="preserve">حي التحرير برج منايل </t>
  </si>
  <si>
    <t xml:space="preserve">حي لاكابير المحل رقم 76 برج منايل </t>
  </si>
  <si>
    <t xml:space="preserve">شارع المستشفى برج منايل </t>
  </si>
  <si>
    <t xml:space="preserve">القرية الفلاحية حي بوكحيل برج منايل </t>
  </si>
  <si>
    <t xml:space="preserve">شارع خطاب اعمر برج منايل  </t>
  </si>
  <si>
    <t xml:space="preserve">شارع العقيد عميروش محل رقم 02 برج منايل </t>
  </si>
  <si>
    <t xml:space="preserve">المنطقة الحضرية الأولى الكاليتوس برج منايل </t>
  </si>
  <si>
    <t xml:space="preserve">حي 400 مسكن عمارة رقم 3 أ محل رقم 01 برج منايل </t>
  </si>
  <si>
    <t xml:space="preserve">حي ايت قاسم 01 بوصبع قطعة رقم 01 برج منايل </t>
  </si>
  <si>
    <t xml:space="preserve">التعاونية العقارية الوحدة محل رقم 01 بوصبع برج منايل </t>
  </si>
  <si>
    <t xml:space="preserve">حي التحرير 02 قسم رقم 13 الطابق الأرضي برج منايل </t>
  </si>
  <si>
    <t xml:space="preserve">حي قوميري برج منايل </t>
  </si>
  <si>
    <t xml:space="preserve">حي المليون برج منايل </t>
  </si>
  <si>
    <t xml:space="preserve">محل رقم 02 عمارة 01 حي 500 مسكن برج منايل </t>
  </si>
  <si>
    <t xml:space="preserve">المنطقة الحضرية الثانية قطعة رقم 99 برج منايل </t>
  </si>
  <si>
    <t xml:space="preserve">التعاونية العقارية النصر محل رقم ق برج منايل </t>
  </si>
  <si>
    <t xml:space="preserve">شارع تحانوتي سعيد قطعة رقم 04 برج منايل </t>
  </si>
  <si>
    <t xml:space="preserve">قرية تلااوبريد الطابق الارضي برج منايل </t>
  </si>
  <si>
    <t xml:space="preserve">حي العقيد عميروش برج منايل </t>
  </si>
  <si>
    <t>شارع زيان الوناس برج منايل</t>
  </si>
  <si>
    <t xml:space="preserve">التعاونية العقارية المغرب العربي عمارة ب محل رقم 07 الطابق الأرضي برج منايل </t>
  </si>
  <si>
    <t xml:space="preserve">المنطقة الحضرية الأولى الطابق الأرضي برج منايل </t>
  </si>
  <si>
    <t xml:space="preserve">شارع خطاب اعمر محل رقم أ برج منايل </t>
  </si>
  <si>
    <t xml:space="preserve">شارع مفلاح احمد رقم 03 برج منايل </t>
  </si>
  <si>
    <t xml:space="preserve">شارع زيان الوناس برج منايل </t>
  </si>
  <si>
    <t xml:space="preserve">حي بوصبع محل رقم 01 الطابق الأرضي برج منايل </t>
  </si>
  <si>
    <t xml:space="preserve">حي مداوي برج منايل </t>
  </si>
  <si>
    <t>الطريق الوطني رقم 12 برج منايل</t>
  </si>
  <si>
    <t xml:space="preserve">المنطقة الحضرية رقم 03 رقم 94 برج منايل </t>
  </si>
  <si>
    <t>شارع العقيد عميروش برج منايل</t>
  </si>
  <si>
    <t xml:space="preserve">شارع خطاب اعمر برج منايل </t>
  </si>
  <si>
    <t xml:space="preserve">التعاونية العقارية المسجد محل رقم 06 برج منايل </t>
  </si>
  <si>
    <t>شارع زيان لوناس برج منايل</t>
  </si>
  <si>
    <t xml:space="preserve">التعاونية العقارية ورياشة محل رقم 06 برج منايل </t>
  </si>
  <si>
    <t xml:space="preserve">قرية تورسال تيمزريت </t>
  </si>
  <si>
    <t xml:space="preserve">تيمزريت مركز </t>
  </si>
  <si>
    <t xml:space="preserve">شارع العقيد بوقرة الثنية </t>
  </si>
  <si>
    <t xml:space="preserve">رقم 69 شارع العقيد بوقرة الثنية </t>
  </si>
  <si>
    <t xml:space="preserve">حي الصغيرات الثنية </t>
  </si>
  <si>
    <t xml:space="preserve">حي افريقيا الثنية </t>
  </si>
  <si>
    <t xml:space="preserve">حي 250 مسكن عمارة رقم 25 رقم 11 الثنية </t>
  </si>
  <si>
    <t xml:space="preserve">حي 20 اوت 55 الثنية </t>
  </si>
  <si>
    <t xml:space="preserve"> حي 150 مسكن عمارة ب 3 رقم 03 الثنية </t>
  </si>
  <si>
    <t xml:space="preserve">شارع بركون محمد الثنية </t>
  </si>
  <si>
    <t xml:space="preserve">شارع محمد خميستي الثنية </t>
  </si>
  <si>
    <t xml:space="preserve">شارع انو علي الثنية </t>
  </si>
  <si>
    <t xml:space="preserve">02 شارع رحمون براهيم الثنية </t>
  </si>
  <si>
    <t xml:space="preserve">حي 250 مسكن الثنية </t>
  </si>
  <si>
    <t xml:space="preserve">شارع اول نوفمبر الثنية </t>
  </si>
  <si>
    <t xml:space="preserve"> شارع العقيد عميروش برج منايل </t>
  </si>
  <si>
    <t xml:space="preserve">حي بوصبع محل رقم 02 برج منايل </t>
  </si>
  <si>
    <t xml:space="preserve">شارع خودي سليمان محل رقم 02 برج منايل </t>
  </si>
  <si>
    <t xml:space="preserve">شارع زيان الوناس محل رقم 06 برج منايل </t>
  </si>
  <si>
    <t xml:space="preserve"> حي المليون قسم 02 محل رقم 01 برج منايل </t>
  </si>
  <si>
    <t xml:space="preserve">قرية أولاد زيان تيميزريت </t>
  </si>
  <si>
    <t xml:space="preserve">قرية تورسال محل رقم 02 تيمزريت </t>
  </si>
  <si>
    <t xml:space="preserve">قرية جراح محل رقم 01 تيمزريت </t>
  </si>
  <si>
    <t xml:space="preserve">قرية اعفير عزازنة تيمزريت </t>
  </si>
  <si>
    <t xml:space="preserve">  تيزرة بوكلان تيمزريت </t>
  </si>
  <si>
    <t xml:space="preserve">الطريق الوطني رقم 24 سي مصطفى </t>
  </si>
  <si>
    <t xml:space="preserve">شارع احمد بن عمروش سي مصطفى </t>
  </si>
  <si>
    <t xml:space="preserve">حي رقم 01 بني عمران </t>
  </si>
  <si>
    <t xml:space="preserve">  مشروع 50 مسكن تساهمي تجزئة اللوز قطعة 107 عمارة 05 بني عمران </t>
  </si>
  <si>
    <t xml:space="preserve"> حي 110 مسكن تطوري رقم 33 بني عمران </t>
  </si>
  <si>
    <t xml:space="preserve">  حي 100 مسكن عمارة 10 رقم 02 بني عمران </t>
  </si>
  <si>
    <t>تجارة بالتجزئة للحوم ، الدواجن و البيض</t>
  </si>
  <si>
    <t xml:space="preserve">بني عمران مركز </t>
  </si>
  <si>
    <t xml:space="preserve">شارع بونية محمد بني عمران </t>
  </si>
  <si>
    <t xml:space="preserve">الطريق الوطني رقم 05 بني عمران </t>
  </si>
  <si>
    <t xml:space="preserve">بني عمران </t>
  </si>
  <si>
    <t xml:space="preserve">الملعب البلدي بني عمران </t>
  </si>
  <si>
    <t xml:space="preserve">شارع العقيد بوقرة الطابق الارضي الثنية </t>
  </si>
  <si>
    <t xml:space="preserve">شارع العقيد بوقرة رقم 60 الثنية </t>
  </si>
  <si>
    <t xml:space="preserve">02 شارع رحمون ابراهيم الثنية </t>
  </si>
  <si>
    <t xml:space="preserve">شارع بناي عمر محل رقم 01 مكرر 14 الثنية </t>
  </si>
  <si>
    <t xml:space="preserve">الطريق الوطني رقم 05 الثنية </t>
  </si>
  <si>
    <t xml:space="preserve">حي 50/ 38 مسكن عمارة 03 أ رقم 01 الثنية </t>
  </si>
  <si>
    <t xml:space="preserve">محل رقم 02 اولاد عيسى مركز </t>
  </si>
  <si>
    <t xml:space="preserve">طريق  دار الثقافة الناصرية </t>
  </si>
  <si>
    <t xml:space="preserve"> التعاونية العقارية الكاهنة عمارة رقم 02 محل رقم 12 الناصرية </t>
  </si>
  <si>
    <t xml:space="preserve">شارع خوني سعيد الناصرية </t>
  </si>
  <si>
    <t xml:space="preserve">شارع علي بن نور الناصرية </t>
  </si>
  <si>
    <t xml:space="preserve">طريق المركز الثقافي الناصرية </t>
  </si>
  <si>
    <t xml:space="preserve">شارع ملاح علي رقم 47 يسر </t>
  </si>
  <si>
    <t xml:space="preserve">شارع السوق يسر </t>
  </si>
  <si>
    <t xml:space="preserve">شارع العقيد عميروش يسر </t>
  </si>
  <si>
    <t>شارع العقيد عميروش يسر</t>
  </si>
  <si>
    <t xml:space="preserve"> شارع أوزير سعيد بني عمران مركز</t>
  </si>
  <si>
    <t>إ طعام سريع (فاست فو د)</t>
  </si>
  <si>
    <t xml:space="preserve">  طريق الوطني رقم 05 شارع المحطة بني عمران </t>
  </si>
  <si>
    <t>محطات الخدمات</t>
  </si>
  <si>
    <t xml:space="preserve">  الطريق الوطني رقم 05 واد اسطفى بني عمران </t>
  </si>
  <si>
    <t xml:space="preserve">  حي 154 مسكن عمارة 02 محل رقم 10 سوق الحد</t>
  </si>
  <si>
    <t xml:space="preserve"> حي 165 مسكن عمارة ب محل رقم 07 سوق الحد</t>
  </si>
  <si>
    <t xml:space="preserve">حي عمراوي عمار الطابق الأرضي سوق الحد </t>
  </si>
  <si>
    <t xml:space="preserve"> -شارع عمراوي لوناس سوق الحد وسط محل رقم 01</t>
  </si>
  <si>
    <t xml:space="preserve">قرية أولاد بونوة الطريق الوطني رقم 24 جنات </t>
  </si>
  <si>
    <t xml:space="preserve">مويلحة حي السطوب جنات </t>
  </si>
  <si>
    <t xml:space="preserve">حي المحجر قطعة رقم 31 الطابق الأرضي زموري </t>
  </si>
  <si>
    <t xml:space="preserve">القرية الفلاحية شيليا رقم 09 بن شود </t>
  </si>
  <si>
    <t xml:space="preserve">قرية بن شود محل رقم 02 بن شود </t>
  </si>
  <si>
    <t xml:space="preserve">بن شود </t>
  </si>
  <si>
    <t xml:space="preserve">الطريق الوطني رقم 12 الناصرية </t>
  </si>
  <si>
    <t>تجارة بالتجزئة للخضر والفواكه</t>
  </si>
  <si>
    <t>سوبيرات</t>
  </si>
  <si>
    <t xml:space="preserve">  حي افريقيا محل رقم 01 الثنية </t>
  </si>
  <si>
    <t>قلواش عبد الباسط</t>
  </si>
  <si>
    <t xml:space="preserve">حراق حلمي </t>
  </si>
  <si>
    <t xml:space="preserve">شارع حلوان محمد رقم 31 الثنية </t>
  </si>
  <si>
    <t xml:space="preserve">  شارع حلوان محمد محل رقم 03 الثنية</t>
  </si>
  <si>
    <t xml:space="preserve">  الطريق الوطني رقم 05 المخرج الغربي محل رقم 65 الثنية </t>
  </si>
  <si>
    <t xml:space="preserve">شارع أنو علي محل رقم 13 س بلدية رقم 11الثنية </t>
  </si>
  <si>
    <t xml:space="preserve">فيرسي حكيمة </t>
  </si>
  <si>
    <t xml:space="preserve">ملكية 22 قسم 08 شارع محطة القطار سي مصطفى </t>
  </si>
  <si>
    <t>حمدوش محمد</t>
  </si>
  <si>
    <t xml:space="preserve">يماني ياسين </t>
  </si>
  <si>
    <t xml:space="preserve">قولاش مالك </t>
  </si>
  <si>
    <t xml:space="preserve"> ش.ذ.م.م المربط الطريق الوطني رقم 05</t>
  </si>
  <si>
    <t xml:space="preserve">المنطقة الحضرية رقم 17 رقم 01 برج منايل </t>
  </si>
  <si>
    <t xml:space="preserve"> المنطقة الحضرية الأولى قطعة رقم 290 محل رقم 04 الطابق الأول برج منايل </t>
  </si>
  <si>
    <t xml:space="preserve">حي البستان محل رقم 02 برج منايل </t>
  </si>
  <si>
    <t>شتى صبرينة</t>
  </si>
  <si>
    <t>غماتي رشيد</t>
  </si>
  <si>
    <t xml:space="preserve">  التجزئةالثانية ( المكثفة) قطعة رقم 10 أ الطابق الأرضي محل رقم 01 برج منايل</t>
  </si>
  <si>
    <t xml:space="preserve"> تجارة بالتجزئة للتغذية العامة (بقالة)</t>
  </si>
  <si>
    <t xml:space="preserve">بركون رؤوف </t>
  </si>
  <si>
    <t>35/00-3654696 A11</t>
  </si>
  <si>
    <t xml:space="preserve">بشاري سليم </t>
  </si>
  <si>
    <t>35/00-3610897 A 97</t>
  </si>
  <si>
    <t xml:space="preserve">  شارع مهموزي علي الثنية </t>
  </si>
  <si>
    <t>35/00-3670820 A 16</t>
  </si>
  <si>
    <t xml:space="preserve">بوشطال خالد </t>
  </si>
  <si>
    <t xml:space="preserve">  20 حي بركون محمد محل رقم 3مكرر الطابق الأرضي</t>
  </si>
  <si>
    <t>حلوان وحيد</t>
  </si>
  <si>
    <t xml:space="preserve">حمودي سميرة </t>
  </si>
  <si>
    <t xml:space="preserve">رحمون بوزيد </t>
  </si>
  <si>
    <t xml:space="preserve">بلدي عثمان رشيدة </t>
  </si>
  <si>
    <t xml:space="preserve">الطريق الوطني رقم 05 المخرج الغربي للمدينة محل رقم 73 الثنية </t>
  </si>
  <si>
    <t xml:space="preserve"> شارع محمد خميستي بلدية الثنية </t>
  </si>
  <si>
    <t xml:space="preserve"> شارع محمد خميستي محل رقم 01 الثنية </t>
  </si>
  <si>
    <t xml:space="preserve">حي الصومعة مشروع 224 مسكن اجتماعي تساهمي عمارة 03 ب رقم 13 الطابق الأرضي الثنية </t>
  </si>
  <si>
    <t xml:space="preserve">  شارع بوعقل رابح الثنية </t>
  </si>
  <si>
    <t xml:space="preserve">شايب بديعة </t>
  </si>
  <si>
    <t>35/00-3677728 A 19</t>
  </si>
  <si>
    <t xml:space="preserve">تيمشماشين محمد أمين </t>
  </si>
  <si>
    <t>35/00-3674537 A 17</t>
  </si>
  <si>
    <t xml:space="preserve">  حي موسى فتيح الخروبة </t>
  </si>
  <si>
    <t>مرسدي صالح</t>
  </si>
  <si>
    <t xml:space="preserve">حي 50 مسكن عمارة أ رقم 06 الخروبة </t>
  </si>
  <si>
    <t xml:space="preserve">بن يعقوب بوعلام </t>
  </si>
  <si>
    <t xml:space="preserve">  الحي الجديد طريق الثانوية محل ب الناصرية</t>
  </si>
  <si>
    <t xml:space="preserve">  حي 800/40/20 مسكن عمارة 01 محل رقم 02 الناصرية</t>
  </si>
  <si>
    <t xml:space="preserve">  حي المخفي محل رقم 24 أ أولاد هداج</t>
  </si>
  <si>
    <t xml:space="preserve">عثمان اسيا </t>
  </si>
  <si>
    <t xml:space="preserve">35/00-3679099A19 </t>
  </si>
  <si>
    <t xml:space="preserve">  التعاونية العقارية متيجة محل رقم 01 أولاد هداج </t>
  </si>
  <si>
    <t xml:space="preserve">  حي درعي جيلالي قطعة رقم 07 محل رقم 01 أولاد هداج</t>
  </si>
  <si>
    <t>لمزي عادل</t>
  </si>
  <si>
    <t>35/00-3671949 A 16</t>
  </si>
  <si>
    <t xml:space="preserve"> حوش المخفي حي محمد بوضياف محل رقم 04</t>
  </si>
  <si>
    <t>اوغاليم سماعيل</t>
  </si>
  <si>
    <t>35/00-3681201 A 20</t>
  </si>
  <si>
    <t xml:space="preserve">  حي محمد بوضياف محل رقم 01 اولاد هداج</t>
  </si>
  <si>
    <t xml:space="preserve">عاشوري ياسين </t>
  </si>
  <si>
    <t>35/00-3679522 A19</t>
  </si>
  <si>
    <t xml:space="preserve">بن عايدة مصباح </t>
  </si>
  <si>
    <t>35/00-3674878 A17</t>
  </si>
  <si>
    <t>حي محمد بوضياف اولاد هداج</t>
  </si>
  <si>
    <t>بركال مجيد</t>
  </si>
  <si>
    <t>35/00-3685698 A22</t>
  </si>
  <si>
    <t xml:space="preserve">قسمي كريم </t>
  </si>
  <si>
    <t>35/01-4851234 A07</t>
  </si>
  <si>
    <t>دراح محمد</t>
  </si>
  <si>
    <t>35/00-3683683 A21</t>
  </si>
  <si>
    <t xml:space="preserve">  المنطقة الحضرية الثالثة القطعة رقم 72 محل رقم 01 الطابق الأرضي</t>
  </si>
  <si>
    <t>قريطس محمد</t>
  </si>
  <si>
    <t xml:space="preserve">35/01-3679389A19 </t>
  </si>
  <si>
    <t>باسطوس 04 الطابق الأرضي</t>
  </si>
  <si>
    <t>صادق يحي</t>
  </si>
  <si>
    <t>صحراوي مراد</t>
  </si>
  <si>
    <t>35/00-3686505 A 22</t>
  </si>
  <si>
    <t xml:space="preserve">  باسطوس 03 محل رقم 01 الطابق الأرضي</t>
  </si>
  <si>
    <t>توابي حسان</t>
  </si>
  <si>
    <t>35/00-3616126 A99</t>
  </si>
  <si>
    <t xml:space="preserve">  منطقة حضرية ثالثة تجزئة رقم 108</t>
  </si>
  <si>
    <t>بعوالي نادية فازية</t>
  </si>
  <si>
    <t xml:space="preserve">35/00-3627960A03 </t>
  </si>
  <si>
    <t xml:space="preserve">مخبزة صناعية </t>
  </si>
  <si>
    <t xml:space="preserve">قسوم عزوز </t>
  </si>
  <si>
    <t xml:space="preserve">35/00-3659406A12 </t>
  </si>
  <si>
    <t xml:space="preserve">حي بومزار برج منايل </t>
  </si>
  <si>
    <t xml:space="preserve">مقدم زوهير </t>
  </si>
  <si>
    <t>35/00-3659820 A13</t>
  </si>
  <si>
    <t xml:space="preserve">التعاونية العقارية الهلال محل رقم 01 برج منايل </t>
  </si>
  <si>
    <t>مطعم</t>
  </si>
  <si>
    <t xml:space="preserve">ش ذ م م عمارة </t>
  </si>
  <si>
    <t>35/02-0728178 B18</t>
  </si>
  <si>
    <t xml:space="preserve">مسلة نوارة </t>
  </si>
  <si>
    <t>براهيمي رشيد</t>
  </si>
  <si>
    <t>35/00-3612921 A 98</t>
  </si>
  <si>
    <t>جمعة عبد الرحمان</t>
  </si>
  <si>
    <t>35/01-3680053 A 20</t>
  </si>
  <si>
    <t xml:space="preserve">حديد نور الدين </t>
  </si>
  <si>
    <t>35/00-3612036 A 98</t>
  </si>
  <si>
    <t xml:space="preserve">  بني عمران مركز</t>
  </si>
  <si>
    <t>بوعلي زكي</t>
  </si>
  <si>
    <t>35/01-1669958 A 18</t>
  </si>
  <si>
    <t xml:space="preserve">  حي 221 مسكن بودواو</t>
  </si>
  <si>
    <t>اخزرون اسامة</t>
  </si>
  <si>
    <t xml:space="preserve">  حي بن مرزوقة</t>
  </si>
  <si>
    <t xml:space="preserve">  حي ذراع لكحل</t>
  </si>
  <si>
    <t>عرقاب احمد</t>
  </si>
  <si>
    <t>35/00-3680349 A20</t>
  </si>
  <si>
    <t>بن صافي احمد</t>
  </si>
  <si>
    <t>35/00-3613814 A 98</t>
  </si>
  <si>
    <t xml:space="preserve">ش ذ ش و م م اسلام للتسيير </t>
  </si>
  <si>
    <t>35/01-0728437 B19</t>
  </si>
  <si>
    <t xml:space="preserve">فنغور لامية </t>
  </si>
  <si>
    <t xml:space="preserve">35/00-3677835A19 </t>
  </si>
  <si>
    <t xml:space="preserve">حي غوالم محل رقم 33 بودواو </t>
  </si>
  <si>
    <t>قرنان سعيد</t>
  </si>
  <si>
    <t>35/00-3662954 A13</t>
  </si>
  <si>
    <t xml:space="preserve">حاج علي دحمان </t>
  </si>
  <si>
    <t>35/01-3680334 A20</t>
  </si>
  <si>
    <t xml:space="preserve">  حي 800/3000 مسكن عمارة 05 أ محل رقم 03 بن مرزوقة</t>
  </si>
  <si>
    <t xml:space="preserve">لوبار لياس </t>
  </si>
  <si>
    <t xml:space="preserve">35/00-3635618A06 </t>
  </si>
  <si>
    <t>معالو عميروش</t>
  </si>
  <si>
    <t>35/01-3642794 A 08</t>
  </si>
  <si>
    <t xml:space="preserve">  حي بن مرزوقة محل رقم 01</t>
  </si>
  <si>
    <t xml:space="preserve">مرسلي محمد </t>
  </si>
  <si>
    <t>35/00-3652243 A 11</t>
  </si>
  <si>
    <t xml:space="preserve">بن عجال سعيد </t>
  </si>
  <si>
    <t xml:space="preserve">35/00-3624175A01 </t>
  </si>
  <si>
    <t xml:space="preserve"> حي بن عجال بودواو </t>
  </si>
  <si>
    <t xml:space="preserve">  حي 20 أوت بودواو</t>
  </si>
  <si>
    <t xml:space="preserve">بن صايبي محمود </t>
  </si>
  <si>
    <t>35/00-3685959 A22</t>
  </si>
  <si>
    <t xml:space="preserve">بوغيال مسعود </t>
  </si>
  <si>
    <t>35/00-3675755 A18</t>
  </si>
  <si>
    <t xml:space="preserve">حي 850 مسكن عمارة رقم 49 رقم 07 محل رقم 01 بودواو </t>
  </si>
  <si>
    <t>بور زوراح</t>
  </si>
  <si>
    <t xml:space="preserve">حي 850  مسكن عمارة 45 محل رقم 5 بودواو </t>
  </si>
  <si>
    <t>بوريحان حسينة</t>
  </si>
  <si>
    <t xml:space="preserve">35/00-3649167A10 </t>
  </si>
  <si>
    <t xml:space="preserve">  حي عبودة محل رقم 01   بودواو</t>
  </si>
  <si>
    <t xml:space="preserve">بوثلجة مراد </t>
  </si>
  <si>
    <t xml:space="preserve">  شارع الإخوة زرابيب الطابق الأرضي بودواو </t>
  </si>
  <si>
    <t xml:space="preserve">ملاوي مولود </t>
  </si>
  <si>
    <t xml:space="preserve">C-ART 350204247  </t>
  </si>
  <si>
    <t xml:space="preserve">حي علي بويحياوي قسم 19 مج ملكية 137 بودواو </t>
  </si>
  <si>
    <t xml:space="preserve">سليمي طاهر </t>
  </si>
  <si>
    <t xml:space="preserve">35/00-3645067A09 </t>
  </si>
  <si>
    <t>تومي أحمد</t>
  </si>
  <si>
    <t>35/00-3685123 A21</t>
  </si>
  <si>
    <t xml:space="preserve">اخزرون مرزاق </t>
  </si>
  <si>
    <t>35/00-3626473 A 02</t>
  </si>
  <si>
    <t xml:space="preserve">  حي قدارة المركز</t>
  </si>
  <si>
    <t>بوجلطي بلعيد</t>
  </si>
  <si>
    <t>حي الكرمة الطريق الوطني رقم 24 الطابق الأرضي</t>
  </si>
  <si>
    <t xml:space="preserve"> حي طريق المتوسطة تيجلابين</t>
  </si>
  <si>
    <t>راما شوب</t>
  </si>
  <si>
    <t>35/00-0729631 B 22</t>
  </si>
  <si>
    <t>حي سيدي يحي قسم 01 مجموعة ملكية رقم 233 تيجلابين</t>
  </si>
  <si>
    <t>بوروبي حورية</t>
  </si>
  <si>
    <t>35/00-3618600 A 99</t>
  </si>
  <si>
    <t xml:space="preserve">عمراوي ناصر </t>
  </si>
  <si>
    <t xml:space="preserve">  حي محمد بوصاع الطابق الأرضي جنات </t>
  </si>
  <si>
    <t xml:space="preserve">  قرية المحجر قطعة 36 محل رقم 01 جنات </t>
  </si>
  <si>
    <t xml:space="preserve">سايغي نعيم </t>
  </si>
  <si>
    <t xml:space="preserve">حاجي بشير </t>
  </si>
  <si>
    <t>35/00-3682479 A 21</t>
  </si>
  <si>
    <t xml:space="preserve">  أولاد بلهادي قسم 03 مجموعة ملكية رقم 078 حمادي </t>
  </si>
  <si>
    <t xml:space="preserve">بعزيزت رضا </t>
  </si>
  <si>
    <t xml:space="preserve">  حي بدر الدين خميس الخشنة </t>
  </si>
  <si>
    <t>مزوار محمد</t>
  </si>
  <si>
    <t>35/01-3635146 A06</t>
  </si>
  <si>
    <t xml:space="preserve">حي بدر الدين محل رقم أ خميس الخشنة </t>
  </si>
  <si>
    <t xml:space="preserve">بوعكازة محمد  </t>
  </si>
  <si>
    <t>35/00-3680903 A20</t>
  </si>
  <si>
    <t xml:space="preserve">  حي أولاد علي</t>
  </si>
  <si>
    <t xml:space="preserve"> حي أولاد علي قسم 13 مجموعة ملكية رقم 187</t>
  </si>
  <si>
    <t>تيسملان أحمد</t>
  </si>
  <si>
    <t>35/00-3632383 A05</t>
  </si>
  <si>
    <t xml:space="preserve">راس جنات </t>
  </si>
  <si>
    <t xml:space="preserve">دايم الله نسيم </t>
  </si>
  <si>
    <t>35/00-3680544 A 20</t>
  </si>
  <si>
    <t>قطيطش عبد الحق</t>
  </si>
  <si>
    <t>35/00-3685550 A22</t>
  </si>
  <si>
    <t>35/00-3683538 A 21</t>
  </si>
  <si>
    <t xml:space="preserve">قاصب فاروق </t>
  </si>
  <si>
    <t>نعاب نور الدين</t>
  </si>
  <si>
    <t>شعبة العامر</t>
  </si>
  <si>
    <t>عيساوي مراد</t>
  </si>
  <si>
    <t>الزيتوني علي</t>
  </si>
  <si>
    <t>35/00-3638247 A 07</t>
  </si>
  <si>
    <t>تكريريبين رشيد</t>
  </si>
  <si>
    <t>35/00-3675626 A18</t>
  </si>
  <si>
    <t xml:space="preserve">حي بولزازن قدارة بوزقزة </t>
  </si>
  <si>
    <t xml:space="preserve">حمداش حسين </t>
  </si>
  <si>
    <t>خطار كريم</t>
  </si>
  <si>
    <t xml:space="preserve"> عين الطوف أولاد عيسى </t>
  </si>
  <si>
    <t xml:space="preserve">  محل رقم 02 أولاد عيسى مركز </t>
  </si>
  <si>
    <t xml:space="preserve"> نشاط تعبئة رصيد الهاتف النقال</t>
  </si>
  <si>
    <t xml:space="preserve"> 19A3677542</t>
  </si>
  <si>
    <t>21A3682559</t>
  </si>
  <si>
    <t xml:space="preserve">شارع بلحمري محمد محل  ت الناصرية </t>
  </si>
  <si>
    <t xml:space="preserve">القرية الفلاحية رقم 01 الناصرية </t>
  </si>
  <si>
    <t xml:space="preserve">شارع بوقرو سعيد الناصرية </t>
  </si>
  <si>
    <t>تجارة بالتجزئة للحوم القصابة</t>
  </si>
  <si>
    <t xml:space="preserve">حظيرة البلدية الناصرية </t>
  </si>
  <si>
    <t xml:space="preserve">شارع علي بنور الناصرية </t>
  </si>
  <si>
    <t xml:space="preserve">شارع محطة القطار محل رقم32 الناصرية </t>
  </si>
  <si>
    <t>فضيلي جمال</t>
  </si>
  <si>
    <t>مقهي</t>
  </si>
  <si>
    <t xml:space="preserve"> طريق المركز الثقافي  الناصرية </t>
  </si>
  <si>
    <t xml:space="preserve"> شارع بوقرو سعيد رقم 01 الناصرية </t>
  </si>
  <si>
    <t xml:space="preserve">  محطة نقل المسافرين محل رقم 09 الناصرية </t>
  </si>
  <si>
    <t>بعيو فايز</t>
  </si>
  <si>
    <t xml:space="preserve"> بعيو انيس </t>
  </si>
  <si>
    <t xml:space="preserve"> المحطة البرية محل رقم 08 الناصرية </t>
  </si>
  <si>
    <t xml:space="preserve">حي بن تركسة محل رقم 01 بودواو </t>
  </si>
  <si>
    <t xml:space="preserve">حي 08 ماي رقم 05 بودواو </t>
  </si>
  <si>
    <t xml:space="preserve">حي بن عجال بودواو </t>
  </si>
  <si>
    <t xml:space="preserve">  حي حمدي سليمان بودواو </t>
  </si>
  <si>
    <t xml:space="preserve">حي النشيط بودواو </t>
  </si>
  <si>
    <t xml:space="preserve">24 نهج شارف علي بودواو </t>
  </si>
  <si>
    <t xml:space="preserve">حي 20 اوت الحلايمية بودواو </t>
  </si>
  <si>
    <t xml:space="preserve">حي بن عجال المحل رقم 08 بودواو </t>
  </si>
  <si>
    <t xml:space="preserve">حي بن تركية بودواو </t>
  </si>
  <si>
    <t xml:space="preserve">محل رقم 09 محطة المسافرين بودواو </t>
  </si>
  <si>
    <t xml:space="preserve">حي 08 ماي الطابق الأرضي بودواو </t>
  </si>
  <si>
    <t xml:space="preserve">الطريق الوطني رقم 05 بودواو </t>
  </si>
  <si>
    <t xml:space="preserve">محطة المسافرين محل رقم 04 الطابق الأرضي بودواو </t>
  </si>
  <si>
    <t xml:space="preserve">  حي أمسطاس محل رقم 01 بوزقزة قدارة </t>
  </si>
  <si>
    <t xml:space="preserve">حي  بن حشلاف بوزقزة قدارة </t>
  </si>
  <si>
    <t xml:space="preserve">حي الحدورة بوزقزة قدارة </t>
  </si>
  <si>
    <t xml:space="preserve">حي انسا ANSA  بوزقزة قدارة </t>
  </si>
  <si>
    <t xml:space="preserve">حي قدارة، بوزقزة قدارة </t>
  </si>
  <si>
    <t xml:space="preserve"> حي ايشوبار الطابق الأرضي بوزقزة قدارة </t>
  </si>
  <si>
    <t xml:space="preserve">قدارة مركز </t>
  </si>
  <si>
    <t xml:space="preserve">حي قدارة مركز </t>
  </si>
  <si>
    <t xml:space="preserve">محل رقم 41 بوزقزة قدارة </t>
  </si>
  <si>
    <t xml:space="preserve">حي قدارة ، بوزقزة قدارة </t>
  </si>
  <si>
    <t xml:space="preserve">حي الشط بودواو البحري </t>
  </si>
  <si>
    <t xml:space="preserve">حي البلاطو بودواو البحري </t>
  </si>
  <si>
    <t xml:space="preserve">الطريق الوطني رقم 24 بودواو البحري </t>
  </si>
  <si>
    <t xml:space="preserve">حي رحمون الشط محل رقم 01 بودواو البحري </t>
  </si>
  <si>
    <t xml:space="preserve">بودواو البحري مركز </t>
  </si>
  <si>
    <t xml:space="preserve">حي البلاطو رقم 73 بودواو البحري </t>
  </si>
  <si>
    <t xml:space="preserve">حي بورعدة أولاد هداج </t>
  </si>
  <si>
    <t xml:space="preserve">شارع الاخوة بوزيد محل رقم 01 الطابق الأرضي أولاد هداج </t>
  </si>
  <si>
    <t xml:space="preserve">حوش المخفي أولاد هداج </t>
  </si>
  <si>
    <t xml:space="preserve">حي محمد جزار أولاد هداج </t>
  </si>
  <si>
    <t xml:space="preserve">أولاد هداج مركز محل رقم 05 الطابق الأول أولاد هداج </t>
  </si>
  <si>
    <t xml:space="preserve">الطريق الوطني رقم 61 قطعة رقم 36 حوش المخفي </t>
  </si>
  <si>
    <t xml:space="preserve"> محل رقم 05 الطابق الأول أولاد هداج </t>
  </si>
  <si>
    <t xml:space="preserve">حي 148 مسكن عمارة 01 مدخل 02 </t>
  </si>
  <si>
    <t xml:space="preserve">حي جبلالي درعي محل رقم 03 أولاد هداج </t>
  </si>
  <si>
    <t xml:space="preserve">حي 50 مسكن عمارة أرقم 06 الخروبة </t>
  </si>
  <si>
    <t xml:space="preserve">حي عصماني يوسف الخروبة </t>
  </si>
  <si>
    <t xml:space="preserve">حي جلولة الخروبة </t>
  </si>
  <si>
    <t xml:space="preserve">المركز التجاري الخروبة </t>
  </si>
  <si>
    <t xml:space="preserve">  المركز التجاري الخروبة </t>
  </si>
  <si>
    <t xml:space="preserve">حي كالاش براهيم  الخروبة </t>
  </si>
  <si>
    <t xml:space="preserve">حي قنديل احمد الخروبة </t>
  </si>
  <si>
    <t xml:space="preserve">حي القدير مشروع رقم 29 مسكن الخروبة </t>
  </si>
  <si>
    <t xml:space="preserve"> حي تابكيوت الحميدي محل رقم 04 الخروبة </t>
  </si>
  <si>
    <t xml:space="preserve">حي تابكيوت الحميدي محل رقم 02 الخروبة </t>
  </si>
  <si>
    <t xml:space="preserve">المركز التجاري رقم 17 الخروبة </t>
  </si>
  <si>
    <t xml:space="preserve">حي عصماني محل رقم 02 الطابق الأرضي الخروبة </t>
  </si>
  <si>
    <t xml:space="preserve">حي موسى فتيح محل رقم 09 أ الخروبة </t>
  </si>
  <si>
    <t>1</t>
  </si>
  <si>
    <t>2</t>
  </si>
  <si>
    <t>3</t>
  </si>
  <si>
    <t>4</t>
  </si>
  <si>
    <t>5</t>
  </si>
  <si>
    <t>6</t>
  </si>
  <si>
    <t>7</t>
  </si>
  <si>
    <t>8</t>
  </si>
  <si>
    <t>9</t>
  </si>
  <si>
    <t xml:space="preserve">مطحنة برج الدقيق </t>
  </si>
  <si>
    <t xml:space="preserve"> قرية تغيلت ثالا يسلي الناصرية</t>
  </si>
  <si>
    <t xml:space="preserve">  بومراو محل رقم01 بلدية الناصرية </t>
  </si>
  <si>
    <t xml:space="preserve"> حي مكتب البريد القديم الطابق الأرضي الناصرية </t>
  </si>
  <si>
    <t xml:space="preserve"> الناصرية وسط شارع بلحمري محمد محل رقم 05 الناصرية </t>
  </si>
  <si>
    <t> محل رقم 32 ث ناصرية مركز</t>
  </si>
  <si>
    <t> شارع بوقرو سعيد محل رقم 57</t>
  </si>
  <si>
    <t xml:space="preserve">3683108A21 </t>
  </si>
  <si>
    <t xml:space="preserve"> حي الشهيد بوصاع راس جنات </t>
  </si>
  <si>
    <t xml:space="preserve">قسم 07 مجموعة ملكية رقم 138 المنطقة الريفية مويلحة راس جنات </t>
  </si>
  <si>
    <t xml:space="preserve">  أولاد بونوة محل رقم 01  راس جنات </t>
  </si>
  <si>
    <t xml:space="preserve">حي بولال محمد جنات </t>
  </si>
  <si>
    <t xml:space="preserve">  على حافة الطريق الوطني رقم 24 أولاد بونوة قسم 02 مجموعة ملكية رقم 205 راس جنات</t>
  </si>
  <si>
    <t>مويلحة قسم 07 مجموعة ملكية رقم 109 المنطقة الريفية محل رقم 01 جنات</t>
  </si>
  <si>
    <t xml:space="preserve">الطريق الوطني رقم 24 شارع رايسي الوناس محل رقم 05 جنات </t>
  </si>
  <si>
    <t xml:space="preserve">  حي مويلحة راس جنات محل رقم 03 راس جنات </t>
  </si>
  <si>
    <t xml:space="preserve">زمور رابح </t>
  </si>
  <si>
    <t>محل رقم 02 رأس جنات مركز</t>
  </si>
  <si>
    <t xml:space="preserve">طريق الوطني رقم 24 شارع رايسي الوناس محل رقم 02 جنات </t>
  </si>
  <si>
    <t xml:space="preserve"> ش ذ م م أس أ دي أس أبي SADSAP</t>
  </si>
  <si>
    <t xml:space="preserve"> حي بونوغاز محل رقم 01 الطابق الأرضي  جنات مركز </t>
  </si>
  <si>
    <t xml:space="preserve">مقهي </t>
  </si>
  <si>
    <t xml:space="preserve">  عبد الويرث جنات </t>
  </si>
  <si>
    <t xml:space="preserve">شارع رايسي الوناس جنات </t>
  </si>
  <si>
    <t xml:space="preserve"> طريق الوطني رقم 24 أولاد بونوة بلدية جنات  </t>
  </si>
  <si>
    <t>الميكانيك العامة</t>
  </si>
  <si>
    <t xml:space="preserve">  حي 8 ماي 1945 بودواو </t>
  </si>
  <si>
    <t xml:space="preserve">حي بن عجال الحلايمية محل رقم 02 بودواو </t>
  </si>
  <si>
    <t xml:space="preserve">حي 20 اوت محل رقم 05 بودواو </t>
  </si>
  <si>
    <t xml:space="preserve">حي 20 اوت بودواو </t>
  </si>
  <si>
    <t xml:space="preserve">التعاونية العقارية ابهجة بناية بويحياوي رقم 38 بودواو </t>
  </si>
  <si>
    <t xml:space="preserve">  حي بن يمينة بودواو </t>
  </si>
  <si>
    <t xml:space="preserve">تعاونية عقارية البراكة محل رقم 11/12 بودواو </t>
  </si>
  <si>
    <t xml:space="preserve"> حي 350 مسكن جيكو عمارة رقم 01 رقم 03 بودواو </t>
  </si>
  <si>
    <t xml:space="preserve">حي الجمال عمارة ب قسم 16 م م 72 محل رقم 01 ط أ بودواو </t>
  </si>
  <si>
    <t xml:space="preserve"> حي المرجة م م رقم 886 قسم 05 سابقا 02 حاليا رقم 03 بودواو </t>
  </si>
  <si>
    <t xml:space="preserve">بلدية: بومرداس </t>
  </si>
  <si>
    <t xml:space="preserve">دائرة : بومرداس </t>
  </si>
  <si>
    <t>بلدية: قورصو</t>
  </si>
  <si>
    <t>بلدية: تيجلابين</t>
  </si>
  <si>
    <t>دائرة : خميس الخشنة</t>
  </si>
  <si>
    <t>بلدية: خميس الخشنة</t>
  </si>
  <si>
    <t>بلدية: الاربعطاش</t>
  </si>
  <si>
    <t xml:space="preserve">بلدية: اولاد موسى </t>
  </si>
  <si>
    <t>بلدية: حمادي</t>
  </si>
  <si>
    <t xml:space="preserve">بلدية: بودواو </t>
  </si>
  <si>
    <t xml:space="preserve">دائرة : بودواو </t>
  </si>
  <si>
    <t xml:space="preserve">بلدية: بوزقزة قدارة </t>
  </si>
  <si>
    <t>بلدية: بودواو البحري</t>
  </si>
  <si>
    <t xml:space="preserve">بلدية: اولاد هداج </t>
  </si>
  <si>
    <t xml:space="preserve">بلدية: الخروبة </t>
  </si>
  <si>
    <t>دائرة : بغلية</t>
  </si>
  <si>
    <t xml:space="preserve">بلدية: بغلية </t>
  </si>
  <si>
    <t xml:space="preserve">بلدية: تاورقة </t>
  </si>
  <si>
    <t xml:space="preserve">بلدية: سيدي داود </t>
  </si>
  <si>
    <t>دائرة :  دلس</t>
  </si>
  <si>
    <t>بلدية: دلس</t>
  </si>
  <si>
    <t xml:space="preserve">بلدية: اعفير </t>
  </si>
  <si>
    <t xml:space="preserve">بلدية: بن شود </t>
  </si>
  <si>
    <t>دائرة :  يسر</t>
  </si>
  <si>
    <t xml:space="preserve">بلدية: يسر </t>
  </si>
  <si>
    <t xml:space="preserve">بلدية: سي مصطفى </t>
  </si>
  <si>
    <t xml:space="preserve">بلدية:  شعبة العامر </t>
  </si>
  <si>
    <t xml:space="preserve">بلدية:  تيمزريت  </t>
  </si>
  <si>
    <t xml:space="preserve">دائرة :  برج منايل </t>
  </si>
  <si>
    <t xml:space="preserve">بلدية:  برج منايل </t>
  </si>
  <si>
    <t xml:space="preserve">بلدية:  لقاطة </t>
  </si>
  <si>
    <t xml:space="preserve">بلدية: راس جنات </t>
  </si>
  <si>
    <t>دائرة :  الناصرية</t>
  </si>
  <si>
    <t xml:space="preserve">بلدية: الناصرية </t>
  </si>
  <si>
    <t xml:space="preserve">بلدية: اولاد عيسى </t>
  </si>
  <si>
    <t xml:space="preserve">دائرة :  الثنية </t>
  </si>
  <si>
    <t>بلدية: الثنية</t>
  </si>
  <si>
    <t xml:space="preserve">بلدية:بني عمران </t>
  </si>
  <si>
    <t xml:space="preserve">بلدية: عمال </t>
  </si>
  <si>
    <t>ملبنة</t>
  </si>
  <si>
    <t xml:space="preserve">المرفق الثاني </t>
  </si>
  <si>
    <t>(الملبنات والمطاحن)</t>
  </si>
  <si>
    <t xml:space="preserve">الملبنات: </t>
  </si>
  <si>
    <t xml:space="preserve">المطاحن: </t>
  </si>
  <si>
    <t xml:space="preserve"> LFB BOUDOUAOU                               ملبنة ومجبنة بودواو   </t>
  </si>
  <si>
    <t xml:space="preserve">LAITERIE SIDI MANSOUR                    ملبنة سيدي منصور </t>
  </si>
  <si>
    <t xml:space="preserve"> طريق سوق الفلاح سابقا حي بن عجال بودواو </t>
  </si>
  <si>
    <t>مطحنة</t>
  </si>
  <si>
    <t xml:space="preserve">مطحنة الفيصل (مياف ) </t>
  </si>
  <si>
    <t xml:space="preserve">مطحنة مجمع اقروديف بغلية  </t>
  </si>
  <si>
    <t xml:space="preserve">مطحنة جي أم دي لابال </t>
  </si>
  <si>
    <t xml:space="preserve">مطحنة ماميا </t>
  </si>
  <si>
    <t xml:space="preserve">مطحنة النعمة </t>
  </si>
  <si>
    <t xml:space="preserve"> مطحنة الضياء المسيرة من طرف قادير صوريا  </t>
  </si>
  <si>
    <t xml:space="preserve"> مطحنة مجمع اقروديف قورصو </t>
  </si>
  <si>
    <t xml:space="preserve">مطحنة عبادة واخوته </t>
  </si>
  <si>
    <t xml:space="preserve">المطاحن الكبرى تيجلابين </t>
  </si>
  <si>
    <t xml:space="preserve">حي مويلحة المنطقة الصناعية اولاد موسى </t>
  </si>
  <si>
    <t xml:space="preserve">طريق مفتاح حمادي </t>
  </si>
  <si>
    <t xml:space="preserve"> طريق الناصرية بغلية </t>
  </si>
  <si>
    <t xml:space="preserve">المنطقة الصناعية سي مصطفى </t>
  </si>
  <si>
    <t xml:space="preserve">المنطقة الصناعية برج منايل </t>
  </si>
  <si>
    <t xml:space="preserve">المنطقة الصناعية الخروبة </t>
  </si>
  <si>
    <t xml:space="preserve">المنطقة الصناعية تيجلابين </t>
  </si>
  <si>
    <t xml:space="preserve">طريق محطة القطار قورصو </t>
  </si>
  <si>
    <t xml:space="preserve">الحي الترقوي المنطقة الصناعية يسر </t>
  </si>
  <si>
    <t xml:space="preserve">الطريق الوطني رقم 05 حي بن عجال بودواو </t>
  </si>
  <si>
    <t>رقم</t>
  </si>
  <si>
    <t>78</t>
  </si>
  <si>
    <t>79</t>
  </si>
  <si>
    <t>حي عليليقية قسم 03 مجموعة ملكية رقم 1212</t>
  </si>
  <si>
    <t>بن عبد العزيز عبد الله</t>
  </si>
  <si>
    <t>مريولي أحمد</t>
  </si>
  <si>
    <t>أوعرقوب حكيم</t>
  </si>
  <si>
    <t>المنطقة العمرانية محل رقم 01 الطابق الأرضي</t>
  </si>
  <si>
    <t>حدادي مراد</t>
  </si>
  <si>
    <t>تجزئة الورود الثانية بلدية تيجلابين</t>
  </si>
  <si>
    <t>12 أ 3657209</t>
  </si>
  <si>
    <t>سليماني أمين</t>
  </si>
  <si>
    <t xml:space="preserve">محل رقم 03 الطابق الأول الطريق الوطني </t>
  </si>
  <si>
    <t>351304014 حرفي</t>
  </si>
  <si>
    <t xml:space="preserve">عوشة علي </t>
  </si>
  <si>
    <t>21A3685243</t>
  </si>
  <si>
    <t>بولحليب عبد المعتصم</t>
  </si>
  <si>
    <t>تيجلابين بومرداس</t>
  </si>
  <si>
    <t>بن فطوم بلقاسم</t>
  </si>
  <si>
    <t>شارع ملاح علي يسر المدينة</t>
  </si>
  <si>
    <t>21A3684525</t>
  </si>
  <si>
    <t>مدين إسماعيل</t>
  </si>
  <si>
    <t>20A3681355</t>
  </si>
  <si>
    <t>إيكان قويدر</t>
  </si>
  <si>
    <t>شارع يونس سليمان</t>
  </si>
  <si>
    <t>03A3629071</t>
  </si>
  <si>
    <t>قرية عزوزة محل رقم 04 شعبة العامر</t>
  </si>
  <si>
    <t>بوخديمي عبد القادر</t>
  </si>
  <si>
    <t>حسيان فريدة زوجة قادري</t>
  </si>
  <si>
    <t>قرية عزوزة شعبة العامر</t>
  </si>
  <si>
    <t>مشري احمد</t>
  </si>
  <si>
    <t>مفتاح ناصر</t>
  </si>
  <si>
    <t>توزالين محل رقم 03 بني عمران</t>
  </si>
  <si>
    <t>21A3684401</t>
  </si>
  <si>
    <t>علوش رحيم</t>
  </si>
  <si>
    <t>أولاد حميدة محل رقم 03 بغلية</t>
  </si>
  <si>
    <t>21A3682962</t>
  </si>
  <si>
    <t>حمادي الياس</t>
  </si>
  <si>
    <t>13A3662926</t>
  </si>
  <si>
    <t>التجزئة الثانية مكثفة قطعة رقم 12 أ محل رقم 02 - برج منايل -</t>
  </si>
  <si>
    <t>حي التحرير تخصيص عمروس محل رقم 05 - برج منايل -</t>
  </si>
  <si>
    <t>شارع العقيد عميروش الطابق الأرضي برج منايل</t>
  </si>
  <si>
    <t>تعاونية بن أحمد كمال</t>
  </si>
  <si>
    <t>حي مداوي  - برج منايل -</t>
  </si>
  <si>
    <t xml:space="preserve">350500039حرفي </t>
  </si>
  <si>
    <t>دراح رشيد</t>
  </si>
  <si>
    <t>شارع العقيد عميروش مشروع 156 م ترقوي عمارة أ محل رقم س01 ط أ</t>
  </si>
  <si>
    <t>21A3682990</t>
  </si>
  <si>
    <t>تيعشادين علي</t>
  </si>
  <si>
    <t>شارع مداوي علي حي الشلالات سابقا محل رقم 02</t>
  </si>
  <si>
    <t>تيزي عطية يوسف</t>
  </si>
  <si>
    <t>شارع بويري بوعلام الطابق الأرضي</t>
  </si>
  <si>
    <t>22A3685629</t>
  </si>
  <si>
    <t>21A3684557</t>
  </si>
  <si>
    <t>بعوالي رضوان</t>
  </si>
  <si>
    <t xml:space="preserve">حي مصطفى بن بولعيد </t>
  </si>
  <si>
    <t>مويلحة رأس جنات</t>
  </si>
  <si>
    <t>باكير مخطار</t>
  </si>
  <si>
    <t>أربع طرق جنات ولايو بومرداس</t>
  </si>
  <si>
    <t>على حافة الطريق الوطني رقم 24 أولاد بونوة قسم 2 مجموعة ملكية رقم 205</t>
  </si>
  <si>
    <t>أراميس حمزة</t>
  </si>
  <si>
    <t>حي تجزئة تورني حصة رقم 83 زموري بومرداس</t>
  </si>
  <si>
    <t>06أ3636958</t>
  </si>
  <si>
    <t>شارع جمعة بن عزوز قسم 15 مجموعة ملكية 222 محل 01 ب</t>
  </si>
  <si>
    <t>عزازقة بلقاسم</t>
  </si>
  <si>
    <t>حي صفصاف نابي الطريق رقم24 محل رقم 02</t>
  </si>
  <si>
    <t>21A3684395</t>
  </si>
  <si>
    <t>تيزي عطية جمال</t>
  </si>
  <si>
    <t xml:space="preserve">حي 50 مسكن وسط المدينة قطعة 02 محل رقم 20 بلدية لقاطة </t>
  </si>
  <si>
    <t>19A3678481</t>
  </si>
  <si>
    <t>مشايري موراد</t>
  </si>
  <si>
    <t>الطابق الأرضي محل10أ(حاليا رقم24) على حافة الطريق العام بلدية لقاطة</t>
  </si>
  <si>
    <t>15أ3668175</t>
  </si>
  <si>
    <t>21A3682292</t>
  </si>
  <si>
    <t>فوضيل عمر</t>
  </si>
  <si>
    <t xml:space="preserve"> أولاد عيسى مركز</t>
  </si>
  <si>
    <t>21A3684291</t>
  </si>
  <si>
    <t>حوسيني ناصر</t>
  </si>
  <si>
    <t>شارع شارف علي رقم 17 بودواو</t>
  </si>
  <si>
    <t>15أ3668481</t>
  </si>
  <si>
    <t>معلاوي نبيل</t>
  </si>
  <si>
    <t>زيرق فوزي</t>
  </si>
  <si>
    <t>بوعمامة براهيم</t>
  </si>
  <si>
    <t>حي الشاطئ - بودواوالبحري -</t>
  </si>
  <si>
    <t>حي أمحمد صالحي محل رقم 02  - أولاد هداج -</t>
  </si>
  <si>
    <t>سعدي رضوان</t>
  </si>
  <si>
    <t>النخيل قسم 01 مجموعة ملكية رقم 464 محل رقم 3ب</t>
  </si>
  <si>
    <t>بن تارزي حسان</t>
  </si>
  <si>
    <t>حي سعيداني جيلالي محل رقم 01</t>
  </si>
  <si>
    <t>19A3678085</t>
  </si>
  <si>
    <t>حرفي 3504005681</t>
  </si>
  <si>
    <t>حي تبوكيوت الحميدي - الخروبة -</t>
  </si>
  <si>
    <t>عقاقشي عبد الحق</t>
  </si>
  <si>
    <t>حي 50 مسكن عمارة 02 أ الخروبة</t>
  </si>
  <si>
    <t>20A3681168</t>
  </si>
  <si>
    <t>حي المركز التجاري شارع 05 جويلية 1962 - الخروبة -</t>
  </si>
  <si>
    <t>شركة تضامن الاخوة جعدون رشيد</t>
  </si>
  <si>
    <t xml:space="preserve">حي البلاطو خميس الخشنة </t>
  </si>
  <si>
    <t>99ب 0722676</t>
  </si>
  <si>
    <t xml:space="preserve">حي بن حمزة 02 حصة رقم 76 </t>
  </si>
  <si>
    <t xml:space="preserve">حي حمادي مركز تجزئة ملكية رقم 06 قسم 11 </t>
  </si>
  <si>
    <t xml:space="preserve">زاير عيسى </t>
  </si>
  <si>
    <t>حي بن واضح قسم 07 مج م 151</t>
  </si>
  <si>
    <t>زيان سفيان</t>
  </si>
  <si>
    <t xml:space="preserve">حي بن حمزة محل رقم 01 حمادي </t>
  </si>
  <si>
    <t>13أ 3660483   35/02</t>
  </si>
  <si>
    <t>فقير حسين</t>
  </si>
  <si>
    <t>حي الملعب القديم قطعة رقم 02 محل 02 - اولاد موسى -</t>
  </si>
  <si>
    <t>حي قوادرية محل رقم 05 - اولاد موسى -</t>
  </si>
  <si>
    <t>روبعي يمينة</t>
  </si>
  <si>
    <t xml:space="preserve">حي المويلحة الشارع الرئيسي رقم 48 </t>
  </si>
  <si>
    <t>شارع موساوي حميدي</t>
  </si>
  <si>
    <t>حي الشهيد موساوي دحمان محل رقم 01 و 02</t>
  </si>
  <si>
    <t>شارع عبد العزيز الكبير محل رقم 08 - أولاد موسى -</t>
  </si>
  <si>
    <t xml:space="preserve">ش ذ ش و م م  مريولي براد </t>
  </si>
  <si>
    <t>م ش و ذ  و م م مخبزة المسجد</t>
  </si>
  <si>
    <t>شارع اول نوفمبر محل رقم 03 بودواو</t>
  </si>
  <si>
    <t xml:space="preserve">الرقم </t>
  </si>
  <si>
    <t xml:space="preserve">حي 300/ 3550 مسكن عمارة 03 أ رقم 02 خميس الخشنة </t>
  </si>
  <si>
    <t xml:space="preserve"> حي قسيمة شارب عودو 02الحصة رقم 06 خميس الخشنة </t>
  </si>
  <si>
    <t xml:space="preserve"> حي شارب عودو قسم 11 مجموعة ملكية رقم 1025 خميس الخشنة </t>
  </si>
  <si>
    <t xml:space="preserve">محل رقم 01 حي شاارب عودو قسم 11 مجموعة ملكية 460 خميس الخشنة </t>
  </si>
  <si>
    <t xml:space="preserve">حي الشباشب خميس الخشنة </t>
  </si>
  <si>
    <t xml:space="preserve">  طريق سد الحميز خميس الخشنة محل رقم 01 الطابق الأرضي  خميس الخشنة</t>
  </si>
  <si>
    <t xml:space="preserve">شارع الاخوة بومية خميس الخشنة </t>
  </si>
  <si>
    <t>3682976 A21</t>
  </si>
  <si>
    <t xml:space="preserve">حي سيدي سرحان المحل رقم 02 خميس الخشنة </t>
  </si>
  <si>
    <t xml:space="preserve">حي قوقاش قسم 08 مج ملكية رقم 378 محل رقم 01 و 02 خميس الخشنة </t>
  </si>
  <si>
    <t xml:space="preserve">شارع جبار براهيم محل رقم 01 خميس الخشنة </t>
  </si>
  <si>
    <t xml:space="preserve">شارع جبار براهيم خميس الخشنة </t>
  </si>
  <si>
    <t xml:space="preserve">حي شارب عودو محل رقم 01 خميس الخشنة </t>
  </si>
  <si>
    <t xml:space="preserve">حي الهضبة مركز 23 خميس الخشنة </t>
  </si>
  <si>
    <t xml:space="preserve">حي جبار براهيم خميس الخشنة </t>
  </si>
  <si>
    <t>00</t>
  </si>
  <si>
    <t xml:space="preserve">ميكانيك السيارات </t>
  </si>
  <si>
    <t xml:space="preserve">  13A3662507</t>
  </si>
  <si>
    <t>12A3657955</t>
  </si>
  <si>
    <t xml:space="preserve">تجارة بالتجزئة للحوم والدواجن </t>
  </si>
  <si>
    <t>محل رقم 01 عمارة ت حي 600-4500 زموري</t>
  </si>
  <si>
    <t xml:space="preserve">خدمة الاطعام </t>
  </si>
  <si>
    <t>حي البناء الذاتي تجزئة 94 قطعة 72 محل رقم 01 لقاطة مركز  -</t>
  </si>
  <si>
    <t xml:space="preserve"> تعبئة رصيد الهاتف النقال</t>
  </si>
  <si>
    <t xml:space="preserve">محطة خدمات ط و  رقم 12 </t>
  </si>
  <si>
    <t>بن ناصرعلي</t>
  </si>
  <si>
    <t xml:space="preserve">بطاقة حرفي </t>
  </si>
  <si>
    <t xml:space="preserve">مج ملكية رقم 04 خطاب اعمر محل رقم 02 برج منايل </t>
  </si>
  <si>
    <t xml:space="preserve"> مشروع 156 مسكن ترقوي عمارة ت حصة رقم 47 و48 الطابق الأرضي شارع العقيد عميروش برج منايل </t>
  </si>
  <si>
    <t>14A3663041</t>
  </si>
  <si>
    <t>حي المليون قطعة رقم 129 الطابق الأرضي برج منايل  -</t>
  </si>
  <si>
    <t xml:space="preserve">حي 250 مسكن عمارة 04 و مدخل 01 رقم 04 برج منايل </t>
  </si>
  <si>
    <t xml:space="preserve">تجزئة عمروس محل رقم 03 برج منايل </t>
  </si>
  <si>
    <t>بطاقة حرفي (352903640)</t>
  </si>
  <si>
    <t>تجارة بالتجزئة للحوم، الدواجن و البيض</t>
  </si>
  <si>
    <t xml:space="preserve">حي تيزر ابكلان محل رقم 01 تيمزريت </t>
  </si>
  <si>
    <t>بطاقة حرفي  (351807501)</t>
  </si>
  <si>
    <t xml:space="preserve">قصابة </t>
  </si>
  <si>
    <t xml:space="preserve">تجارة بالتجزئة لللحوم والدواجن </t>
  </si>
  <si>
    <t xml:space="preserve">زاوية عبد الرحمان الثعالبي محل رقم 12 يونس سليمان يسر </t>
  </si>
  <si>
    <t xml:space="preserve">تعبئة رصيد الهاتف النقال </t>
  </si>
  <si>
    <t>تجارة بالتجزئة للحوم والدواجن</t>
  </si>
  <si>
    <t xml:space="preserve">ميكانيك عامة </t>
  </si>
  <si>
    <t>خدمة الاطعام</t>
  </si>
  <si>
    <t>//</t>
  </si>
  <si>
    <t xml:space="preserve">ميكانيك السيارت </t>
  </si>
  <si>
    <t xml:space="preserve">جمعة تاورقة </t>
  </si>
  <si>
    <t xml:space="preserve">حي ديوان الترقية والتسيير العقاري محل رقم 02 تاورقة </t>
  </si>
  <si>
    <t xml:space="preserve">حي التجزئة ب محل ج الطابق الارضي تاورقة </t>
  </si>
  <si>
    <t xml:space="preserve"> تاورقة مركز </t>
  </si>
  <si>
    <t xml:space="preserve">تاورقة مركز </t>
  </si>
  <si>
    <t xml:space="preserve"> محل رقم 01 تاورقة مركز </t>
  </si>
  <si>
    <t xml:space="preserve"> عين تيقرين تاورقة </t>
  </si>
  <si>
    <t xml:space="preserve">دار بلحاج محل رقم أ تاورقة </t>
  </si>
  <si>
    <t xml:space="preserve"> تاورقة مركز الطابق الارضي تاورقة </t>
  </si>
  <si>
    <t xml:space="preserve"> حي تجزئة ب محل أ تاورقة </t>
  </si>
  <si>
    <t xml:space="preserve"> حي العقيد سي الحواس محل رقم 01 بغلية </t>
  </si>
  <si>
    <t xml:space="preserve"> القرية الفلاحية محل رقم 03 بغلية </t>
  </si>
  <si>
    <t xml:space="preserve"> شارع قاسيمي محمد محل رقم 05 بغلية </t>
  </si>
  <si>
    <t xml:space="preserve"> الطريق الوطني رقم 25 بغلية </t>
  </si>
  <si>
    <t xml:space="preserve"> شارع بن سيفي محل رقم 01 بغلية </t>
  </si>
  <si>
    <t xml:space="preserve"> بغلية مركز الطريق الوطني رقم 25 ص ب رقم 22 بغلية </t>
  </si>
  <si>
    <t xml:space="preserve">بغلية مركز </t>
  </si>
  <si>
    <t xml:space="preserve"> شارع 05 جويلية محل رقم 02 بغلية </t>
  </si>
  <si>
    <t xml:space="preserve"> شارع قاسيمي محمد بغلية </t>
  </si>
  <si>
    <t xml:space="preserve"> شارع اوعلال محمد صغير محل رقم 01 بغلية </t>
  </si>
  <si>
    <t xml:space="preserve"> شارع 05 جويلية محل رقم 01 بغلية </t>
  </si>
  <si>
    <t xml:space="preserve"> شارع سوماني حسين بغلية </t>
  </si>
  <si>
    <t xml:space="preserve"> شارع أوعلال محمد الصغير محل رقم 01 بغلية </t>
  </si>
  <si>
    <t xml:space="preserve"> شارع رمضاني محل رقم 25 بغلية </t>
  </si>
  <si>
    <t xml:space="preserve">شارع قاسيمي محمد محل رقم 03 بغلية </t>
  </si>
  <si>
    <t xml:space="preserve"> شارع 05 جويلية بغلية </t>
  </si>
  <si>
    <t xml:space="preserve"> شارع قاسيمي بلدية بغلية </t>
  </si>
  <si>
    <t xml:space="preserve">حي العقيد عميروش رقم 107 أ بغلية </t>
  </si>
  <si>
    <t xml:space="preserve">طريق الوطني رقم 25 بغلية </t>
  </si>
  <si>
    <t xml:space="preserve">حي سي الحواس بغلية </t>
  </si>
  <si>
    <t xml:space="preserve">شارع قاسيمي محمد محل رقم 76 أ بغلية </t>
  </si>
  <si>
    <t xml:space="preserve"> النخلة قسم 01 مجموعة ملكية رقم 06 أولاد هداج </t>
  </si>
  <si>
    <t>رقم 03 حي أمحمد صالحي محل رقم 03 أ أولاد هداج</t>
  </si>
  <si>
    <t xml:space="preserve">حي جيلالي درعي محل رقم 05  أولاد هداج </t>
  </si>
  <si>
    <t xml:space="preserve"> تجارة بالتجزئة للحوم، الدواجن والبيض</t>
  </si>
  <si>
    <t xml:space="preserve"> الطريق الوطني رقم 29 الاربعطاش </t>
  </si>
  <si>
    <t> حي الكحاحلية محل رقم 01 الاربعطاش</t>
  </si>
  <si>
    <t xml:space="preserve">  شارع رزوق محفوظ محل رقم 03 الاربعطاش</t>
  </si>
  <si>
    <t> حي المسجد محل رقم 03 الاربعطاش</t>
  </si>
  <si>
    <t xml:space="preserve">نعمار محمد </t>
  </si>
  <si>
    <t xml:space="preserve"> حي النوادر محل رقم 03 الاربعطاش </t>
  </si>
  <si>
    <t xml:space="preserve">حي سيدي سرحان محل رقم 03 خميس الخشنة </t>
  </si>
  <si>
    <t xml:space="preserve">محفوفي عمر </t>
  </si>
  <si>
    <t>الطريق الوطني رقم 29 - الأربعطاش -</t>
  </si>
  <si>
    <t>حي المسجد الأربعطاش مركز الأربعطاش</t>
  </si>
  <si>
    <t>طريق الوطني رقم 29 الاربعطاش</t>
  </si>
  <si>
    <t xml:space="preserve">  حي أولاد عمار  أولاد موسى</t>
  </si>
  <si>
    <t> شارع عبد القادر عميرات</t>
  </si>
  <si>
    <t> المزارعة جنوب</t>
  </si>
  <si>
    <t> حي المفتي محل رقم 03 بلدية</t>
  </si>
  <si>
    <t> حي قارة مصطفى بلدية</t>
  </si>
  <si>
    <t> حي 20 أوت قسم 08 مجموعة ملكية رقم 78 محل رقم 01</t>
  </si>
  <si>
    <t> شارع عبد العزيز الكبير محل رقم 01</t>
  </si>
  <si>
    <t> حي 1500 مسكن عمارة 13 محل رقم 02</t>
  </si>
  <si>
    <t> حي المفتي محل رقم 03</t>
  </si>
  <si>
    <t> شارع موساوي دحمان</t>
  </si>
  <si>
    <t> مجموعة ملكية رقم 42 قسم 06محل رقم 03</t>
  </si>
  <si>
    <t> حي أول نوفمبر رقم 10</t>
  </si>
  <si>
    <t> حي 200 مسكن عمارة 01 أ رقم 92</t>
  </si>
  <si>
    <t> حي قارة مصطفى</t>
  </si>
  <si>
    <t> حي أولاد حمادة قسم 05 مج ملكية 660 محل رقم 02</t>
  </si>
  <si>
    <t> محل رقم 01 حي القوادرية</t>
  </si>
  <si>
    <t> تجزئة 20 أوت قسم 08 مجموعة ملكية رقم 78 محل رقم 02</t>
  </si>
  <si>
    <t> حي المفتي</t>
  </si>
  <si>
    <t> حي سحنون</t>
  </si>
  <si>
    <t> حي ريح علي محل رقم 01</t>
  </si>
  <si>
    <t> حي المويلحة محل رقم 01</t>
  </si>
  <si>
    <t> حي قوادرية</t>
  </si>
  <si>
    <t> حي أولاد عمر</t>
  </si>
  <si>
    <t xml:space="preserve"> حي أولاد عمر محل رقم 04، 05، و 06 أولاد موسى </t>
  </si>
  <si>
    <t xml:space="preserve"> شارع عبد العزيز الكبير محل رقم 04 اولاد موسى </t>
  </si>
  <si>
    <t xml:space="preserve"> شارع موساوي دحمان اولاد موسى </t>
  </si>
  <si>
    <t xml:space="preserve">حي 200 مسكن عمارة 02 رقم 13 اولاد موسى </t>
  </si>
  <si>
    <t xml:space="preserve"> شارع موساوي دحمان محل رقم 01 اولاد موسى </t>
  </si>
  <si>
    <t xml:space="preserve"> شارع موساوي دحمان محل رقم 1 اولاد موسى </t>
  </si>
  <si>
    <t xml:space="preserve"> حي اولاد عمر اولاد موسى </t>
  </si>
  <si>
    <t xml:space="preserve"> شارع عبد العزيز الكبير محل رقم 03 اولاد موسى</t>
  </si>
  <si>
    <t xml:space="preserve">  المنطقة الصناعية مويلحة أولاد موسى </t>
  </si>
  <si>
    <t xml:space="preserve"> حي المفتي اولاد موسى </t>
  </si>
  <si>
    <t xml:space="preserve">شارع موساوي دحمان اولاد موسى </t>
  </si>
  <si>
    <t xml:space="preserve"> شارع عبد العزيز الكبير اولاد موسى </t>
  </si>
  <si>
    <t xml:space="preserve"> حي اولاد عمر محل رقم 03 اولاد موسى </t>
  </si>
  <si>
    <t xml:space="preserve">الطريق الولائي رقم 09 محل رقم 03 اولاد موسى </t>
  </si>
  <si>
    <t xml:space="preserve"> حي المفتي محل رقم 02 اولاد موسى </t>
  </si>
  <si>
    <t xml:space="preserve">شارع عبد العزيز الكبير اولاد موسى </t>
  </si>
  <si>
    <t xml:space="preserve"> حي عبد العزيز الكبير محل رقم 03 اولاد موسى </t>
  </si>
  <si>
    <t xml:space="preserve"> تجزئة 20 اوت بلدية اولاد موسى </t>
  </si>
  <si>
    <t xml:space="preserve"> حي بن حمزة حمادي </t>
  </si>
  <si>
    <t xml:space="preserve"> حي اولاد براهيم حمادي </t>
  </si>
  <si>
    <t xml:space="preserve"> حي صمايدية قسم 07 مج ملكية 222 محل رقم 01 حمادي </t>
  </si>
  <si>
    <t xml:space="preserve"> حي صمايدية قسم 06 مج ملكية رقم 919 حصة 17 محل 01 حمادي </t>
  </si>
  <si>
    <t xml:space="preserve">حي بن عمار قطعة رقم 08 محل 01 حمادي </t>
  </si>
  <si>
    <t xml:space="preserve"> حي بن واضح حمادي </t>
  </si>
  <si>
    <t xml:space="preserve">حي موايسية قسم 03 مج ملكية 167 محل رقم 03 حمادي </t>
  </si>
  <si>
    <t xml:space="preserve">حي اولاد براهيم حمادي </t>
  </si>
  <si>
    <t xml:space="preserve">الحي الجديد رقم 05 محل رقم 01 حمادي </t>
  </si>
  <si>
    <t xml:space="preserve"> حي بن حمزة حصة رقم 05 محل رقم 03 حمادي </t>
  </si>
  <si>
    <t xml:space="preserve">رقم 09 طريق الجزائر حمادي مركز </t>
  </si>
  <si>
    <t xml:space="preserve">حي 250 مسكن SOGEBAT عمارة 04 رقم 29 بودواو </t>
  </si>
  <si>
    <t xml:space="preserve">حي 32/ 200 مسكن عمارة 04 محل رقم 1,2,3,4 أولاد هداج </t>
  </si>
  <si>
    <t xml:space="preserve">  حي أعمر العمراني محل رقم 02 الطابق الأرضي أولاد هداج</t>
  </si>
  <si>
    <t xml:space="preserve">بلدية: سوق الحد </t>
  </si>
  <si>
    <t>قولاش محمد</t>
  </si>
  <si>
    <t xml:space="preserve">جلود بلال </t>
  </si>
  <si>
    <t>15أ2160714</t>
  </si>
  <si>
    <t>سعيدي كريم</t>
  </si>
  <si>
    <t>16A3670995</t>
  </si>
  <si>
    <t>قرية بن حرشاو بن شود</t>
  </si>
  <si>
    <t xml:space="preserve">بن شود القديمة ين شود </t>
  </si>
  <si>
    <t>فليسي جمال</t>
  </si>
  <si>
    <t>20A3682122</t>
  </si>
  <si>
    <t>زنود صفيان</t>
  </si>
  <si>
    <t>قادوش رابح</t>
  </si>
  <si>
    <t>21A3683818</t>
  </si>
  <si>
    <t>اقرور حميد</t>
  </si>
  <si>
    <t xml:space="preserve">واقيني سليم </t>
  </si>
  <si>
    <t>13A3661119</t>
  </si>
  <si>
    <t>توامي اسماعيل</t>
  </si>
  <si>
    <t>17A3672982</t>
  </si>
  <si>
    <t>21A3684086</t>
  </si>
  <si>
    <t>14A3666284</t>
  </si>
  <si>
    <t xml:space="preserve">قادوش هشام </t>
  </si>
  <si>
    <t xml:space="preserve">غنة نبيل </t>
  </si>
  <si>
    <t>أماني عبد القادر</t>
  </si>
  <si>
    <t>21A3683088</t>
  </si>
  <si>
    <t>19A3678399</t>
  </si>
  <si>
    <t xml:space="preserve">ولاد غالية مج ملكية رقم 199 قسم 05 بلدية خميس الخشنة </t>
  </si>
  <si>
    <t xml:space="preserve">محطة بنزين دلس بحرية </t>
  </si>
  <si>
    <t>شركة التضامن مخبزة ميزرانة مداح</t>
  </si>
  <si>
    <t>15A3668474</t>
  </si>
  <si>
    <t>لمركز التجاري أروقة ليسرواز شارع العقيد عميروش</t>
  </si>
  <si>
    <t>تكوش عزيز</t>
  </si>
  <si>
    <t>3682419 A 21</t>
  </si>
  <si>
    <t>3676385 A 18</t>
  </si>
  <si>
    <t>3670344 A 16</t>
  </si>
  <si>
    <t>3615769 A 99</t>
  </si>
  <si>
    <t> قرية توزالين محل رقم 01</t>
  </si>
  <si>
    <t xml:space="preserve">3682704A21 </t>
  </si>
  <si>
    <t> حي 192 مسكن عمارة 12 محل رقم 06</t>
  </si>
  <si>
    <t xml:space="preserve">3665260A14 </t>
  </si>
  <si>
    <t> حي بن عجال قسم 20 مجموعة ملكية رقم 293</t>
  </si>
  <si>
    <t>3684871 A21</t>
  </si>
  <si>
    <t>حي 06 شارع أول نوفمبر الطابق الارضي جناح ب</t>
  </si>
  <si>
    <t> شارع شارف علي قسم 17 مجموعة ملكية رقم 44 محل رقم 01</t>
  </si>
  <si>
    <t> حي بن مرزوقة الطابق الأرضي</t>
  </si>
  <si>
    <t>مالجي عبد الرحمان</t>
  </si>
  <si>
    <t xml:space="preserve">شارع اول نوفمبر المدخل الجنوبي بودواو  </t>
  </si>
  <si>
    <t xml:space="preserve">بودرارن عبد الحميد  </t>
  </si>
  <si>
    <t xml:space="preserve">الحداد طارق </t>
  </si>
  <si>
    <t> حي 20 أوت الحلايمية محل رقم 01</t>
  </si>
  <si>
    <t>16A3670091</t>
  </si>
  <si>
    <t> حي بن تركية الطابق الأرضي</t>
  </si>
  <si>
    <t xml:space="preserve">مطحنة فرين بلادي </t>
  </si>
  <si>
    <t>حي الشهيد موساوي دحمان محل رقم 01 و 01</t>
  </si>
  <si>
    <t xml:space="preserve">أحموم ميسوم </t>
  </si>
  <si>
    <t xml:space="preserve">         </t>
  </si>
  <si>
    <t>مقهى</t>
  </si>
  <si>
    <t>05A3633275</t>
  </si>
  <si>
    <t>بودالي جمال</t>
  </si>
  <si>
    <t>شارع تيميزار الوناس سوق الحد</t>
  </si>
  <si>
    <t xml:space="preserve">شعلال كريم </t>
  </si>
  <si>
    <t>20A3681183</t>
  </si>
  <si>
    <t>شارع عمراوي اعمر بمحاذة الطريق الرئيسي سوق الحد</t>
  </si>
  <si>
    <t>10A3649761</t>
  </si>
  <si>
    <t>بور محمد</t>
  </si>
  <si>
    <t>ميكانيك ديزل ( تصليح وتحديد)</t>
  </si>
  <si>
    <t xml:space="preserve">سوق الحد مركز شارع عمراوي اعمر </t>
  </si>
  <si>
    <t>21A3682795</t>
  </si>
  <si>
    <t> شارع عمراوي أعمر محل رقم 03</t>
  </si>
  <si>
    <t xml:space="preserve">بوبنية علي </t>
  </si>
  <si>
    <t>بوشلاغم محمد</t>
  </si>
  <si>
    <t>22A3686555</t>
  </si>
  <si>
    <t> 30 شارع عمراوي أعمر محل رقم 02 الطابق الأرضي</t>
  </si>
  <si>
    <t>إنيجوان الوناس</t>
  </si>
  <si>
    <t>09A3646171</t>
  </si>
  <si>
    <t>حي تيميزار الوناس سوق الأحد بومرداس</t>
  </si>
  <si>
    <t>بور كمال</t>
  </si>
  <si>
    <t>98A3611314</t>
  </si>
  <si>
    <t> شارع تيميزار لوناس</t>
  </si>
  <si>
    <t> شارع عمراوي أعمر</t>
  </si>
  <si>
    <t>98A3611314-02</t>
  </si>
  <si>
    <t>11A3654553</t>
  </si>
  <si>
    <t>رياحلة اسماعيل</t>
  </si>
  <si>
    <t>شارع عمراوي أعمر بلدية</t>
  </si>
  <si>
    <t xml:space="preserve">رياحلة سمير </t>
  </si>
  <si>
    <t>13A3660742</t>
  </si>
  <si>
    <t> حي تيميزار الوناس محل رقم 01</t>
  </si>
  <si>
    <t xml:space="preserve">مجقان محمد صغير </t>
  </si>
  <si>
    <t>18A3677235</t>
  </si>
  <si>
    <t> حي الشهيد اعمر إينجوان محل رقم 03</t>
  </si>
  <si>
    <t>بوشلعلع حمزة</t>
  </si>
  <si>
    <t>حي قدارة بلدية بوزقزة قدارة</t>
  </si>
  <si>
    <t>عمري حكيم</t>
  </si>
  <si>
    <t>16A3669411</t>
  </si>
  <si>
    <t>نورين عبد الله</t>
  </si>
  <si>
    <t>11A3652169</t>
  </si>
  <si>
    <t>ميكانيك عامة</t>
  </si>
  <si>
    <t xml:space="preserve">قاسي حليم </t>
  </si>
  <si>
    <t xml:space="preserve">معزوزي محمد </t>
  </si>
  <si>
    <t xml:space="preserve">أشرعيو كمال </t>
  </si>
  <si>
    <t>بوعراب محمد</t>
  </si>
  <si>
    <t>طالب فيصل</t>
  </si>
  <si>
    <t xml:space="preserve">عمارة حكيم </t>
  </si>
  <si>
    <t>عمارة رضوان</t>
  </si>
  <si>
    <t xml:space="preserve">العمراني علي </t>
  </si>
  <si>
    <t xml:space="preserve">بوستة نسيم </t>
  </si>
  <si>
    <t>10A3648524</t>
  </si>
  <si>
    <t>04A3630675</t>
  </si>
  <si>
    <t>17A3672824</t>
  </si>
  <si>
    <t>17A3674543</t>
  </si>
  <si>
    <t>14A3665111</t>
  </si>
  <si>
    <t>21A3682623</t>
  </si>
  <si>
    <t>19A3677544</t>
  </si>
  <si>
    <t>22A3687699</t>
  </si>
  <si>
    <t>22A3686519</t>
  </si>
  <si>
    <t>10A3649863</t>
  </si>
  <si>
    <t>طريق الوطني رقم 24 بغلية</t>
  </si>
  <si>
    <t>00A3622138</t>
  </si>
  <si>
    <t xml:space="preserve">قرية   أوعلال  بغلية </t>
  </si>
  <si>
    <t>مزيودان محمد</t>
  </si>
  <si>
    <t>مزيان رزقي</t>
  </si>
  <si>
    <t>05A3634778</t>
  </si>
  <si>
    <t>بلوز شريف</t>
  </si>
  <si>
    <t>أولاد حميدة  بغلية</t>
  </si>
  <si>
    <t>07A3640940</t>
  </si>
  <si>
    <t>مزاري أحسن</t>
  </si>
  <si>
    <t>حي العقيد سي الحواس بغلية</t>
  </si>
  <si>
    <t>22A3686195</t>
  </si>
  <si>
    <t xml:space="preserve">رويجالي رشيد </t>
  </si>
  <si>
    <t>19A3678340</t>
  </si>
  <si>
    <t>21A3682426</t>
  </si>
  <si>
    <t>18A3676402</t>
  </si>
  <si>
    <t>21A3683553</t>
  </si>
  <si>
    <t>ايليولي ابراهيم</t>
  </si>
  <si>
    <t>01A3624263</t>
  </si>
  <si>
    <t xml:space="preserve">بوعلام تيليوين </t>
  </si>
  <si>
    <t>22A3687071</t>
  </si>
  <si>
    <t>22A3687066</t>
  </si>
  <si>
    <t xml:space="preserve">سوالمي منير </t>
  </si>
  <si>
    <t>22A3687035</t>
  </si>
  <si>
    <t xml:space="preserve">عاصم فاتح </t>
  </si>
  <si>
    <t>05A3634858</t>
  </si>
  <si>
    <t xml:space="preserve">طوبال علي </t>
  </si>
  <si>
    <t>22A3688351</t>
  </si>
  <si>
    <t xml:space="preserve">جمعاوي يزيد </t>
  </si>
  <si>
    <t>21A3683060</t>
  </si>
  <si>
    <t>بوشبوبة ياسين</t>
  </si>
  <si>
    <t>14A3663184</t>
  </si>
  <si>
    <t xml:space="preserve">كربوش دوجة </t>
  </si>
  <si>
    <t>23A3689121</t>
  </si>
  <si>
    <t xml:space="preserve">بوكروني بوعلام </t>
  </si>
  <si>
    <t>22A3686941</t>
  </si>
  <si>
    <t>لبديري عزيز</t>
  </si>
  <si>
    <t xml:space="preserve">زيان بلال </t>
  </si>
  <si>
    <t>15A3668316</t>
  </si>
  <si>
    <t>21A3682356</t>
  </si>
  <si>
    <t>صايبي يوسف</t>
  </si>
  <si>
    <t>20A3681787</t>
  </si>
  <si>
    <t xml:space="preserve">عاشور عبد السلام </t>
  </si>
  <si>
    <t>17A3673090</t>
  </si>
  <si>
    <t>23A3689252</t>
  </si>
  <si>
    <t xml:space="preserve">مراد علوش </t>
  </si>
  <si>
    <t>معبوط خالد</t>
  </si>
  <si>
    <t>04A36305055</t>
  </si>
  <si>
    <t>عيلان محمد</t>
  </si>
  <si>
    <t>16A3671399</t>
  </si>
  <si>
    <t>15A3668072</t>
  </si>
  <si>
    <t xml:space="preserve">رقيق طالب </t>
  </si>
  <si>
    <t>14A3664804</t>
  </si>
  <si>
    <t>معزوزي صالح</t>
  </si>
  <si>
    <t>04A3631892</t>
  </si>
  <si>
    <t xml:space="preserve">يونس فاطمة الزهراء </t>
  </si>
  <si>
    <t>17A3673431</t>
  </si>
  <si>
    <t xml:space="preserve">بن صايبي عبد الرحمن </t>
  </si>
  <si>
    <t>23A3689105</t>
  </si>
  <si>
    <t>عبادي محمد</t>
  </si>
  <si>
    <t>05A3632504</t>
  </si>
  <si>
    <t>بن كانون زهير</t>
  </si>
  <si>
    <t>19A3678658</t>
  </si>
  <si>
    <t>عيلان جمال</t>
  </si>
  <si>
    <t>بن دحمان حمزة</t>
  </si>
  <si>
    <t>22A3685672</t>
  </si>
  <si>
    <t>21A3684050</t>
  </si>
  <si>
    <t>عميمر نور الدين</t>
  </si>
  <si>
    <t>00A3620800</t>
  </si>
  <si>
    <t>خريف كريم</t>
  </si>
  <si>
    <t>04A3629628</t>
  </si>
  <si>
    <t xml:space="preserve">منطقة النشاطات قطعة 02/03 برج منايل </t>
  </si>
  <si>
    <t>وادفال خالد</t>
  </si>
  <si>
    <t>13A3662145</t>
  </si>
  <si>
    <t xml:space="preserve"> 01 حي التحرير جنوب قطعة رقم 04 محل رقم 01 برج منايل </t>
  </si>
  <si>
    <t>97A3610442</t>
  </si>
  <si>
    <t xml:space="preserve">حي الغابة برج منايل </t>
  </si>
  <si>
    <t xml:space="preserve">صايبي رفيق </t>
  </si>
  <si>
    <t>35/00-3675487 A18</t>
  </si>
  <si>
    <t xml:space="preserve">  شارع العقيد عميروش محل رقم 17 برج منايل</t>
  </si>
  <si>
    <t>حدادي مصطفى</t>
  </si>
  <si>
    <t>98A3611173</t>
  </si>
  <si>
    <t>إ طعا م كامل (مطعم).</t>
  </si>
  <si>
    <t>سباح كريم</t>
  </si>
  <si>
    <t>01A3623587</t>
  </si>
  <si>
    <t xml:space="preserve">شارع الملعب الناصرية </t>
  </si>
  <si>
    <t>تيزي عطية براهيم</t>
  </si>
  <si>
    <t>08A3642386</t>
  </si>
  <si>
    <t xml:space="preserve">ذراع الطويل قطعة ت محل رقم 03 الناصرية </t>
  </si>
  <si>
    <t>بن جمعة عبد القادر</t>
  </si>
  <si>
    <t>06A3635143</t>
  </si>
  <si>
    <t>15A3666761</t>
  </si>
  <si>
    <t>بندو عمر</t>
  </si>
  <si>
    <t>02A3625382</t>
  </si>
  <si>
    <t>12A3657604-01</t>
  </si>
  <si>
    <t xml:space="preserve">المحجر قطعة رقم 42 محل رقم 01 جنات </t>
  </si>
  <si>
    <t xml:space="preserve">خودي محمد </t>
  </si>
  <si>
    <t>10A3650079</t>
  </si>
  <si>
    <t xml:space="preserve"> حي التحرير محل رقم 2 ب برج منايل </t>
  </si>
  <si>
    <t>بن تفاتي يحي</t>
  </si>
  <si>
    <t>03A3628571</t>
  </si>
  <si>
    <t xml:space="preserve">شارع خطاب اعمر محل رقم 02 برج منايل </t>
  </si>
  <si>
    <t>حمادي محي الدين</t>
  </si>
  <si>
    <t>12A3659347</t>
  </si>
  <si>
    <t xml:space="preserve">شارع خطاب عمر محل رقم 01 برج منايل </t>
  </si>
  <si>
    <t>01A3623522</t>
  </si>
  <si>
    <t>شارع العقيد عميروش رقم 94 برج منايل</t>
  </si>
  <si>
    <t xml:space="preserve">بورفاهم  </t>
  </si>
  <si>
    <t>عشي هادي</t>
  </si>
  <si>
    <t>18 A 3675292</t>
  </si>
  <si>
    <t xml:space="preserve">مج ملكية 1054 قطعة 526 قسم 02 بودواو  </t>
  </si>
  <si>
    <t>رمضاني مريم</t>
  </si>
  <si>
    <t>17A3672577</t>
  </si>
  <si>
    <t>14 A 3666150</t>
  </si>
  <si>
    <t xml:space="preserve">حي محمد بوضياف </t>
  </si>
  <si>
    <t>غريبي أحمد صابر</t>
  </si>
  <si>
    <t>قجور باديس</t>
  </si>
  <si>
    <t>22A3686108</t>
  </si>
  <si>
    <t>حي محمد بوضياف قسم 002 مجموعة ملكية رقم 1797</t>
  </si>
  <si>
    <t>21أ3682367</t>
  </si>
  <si>
    <t xml:space="preserve">مجموعة ملكية 341 رقم 03 أولاد هداج </t>
  </si>
  <si>
    <t xml:space="preserve">تغذية عامة </t>
  </si>
  <si>
    <t>قصابة</t>
  </si>
  <si>
    <t>15A3668991 -01</t>
  </si>
  <si>
    <t>بوغدة ياسينة</t>
  </si>
  <si>
    <t>35/00-3683565 A21</t>
  </si>
  <si>
    <t xml:space="preserve">حي مصطفى بن بولعيد محل رقم 01 برج منايل </t>
  </si>
  <si>
    <t>نزليوي علي</t>
  </si>
  <si>
    <t>طيبي كمال</t>
  </si>
  <si>
    <t xml:space="preserve">حرفي </t>
  </si>
  <si>
    <t>عشايبو عمار</t>
  </si>
  <si>
    <t>زيدي عمال</t>
  </si>
  <si>
    <t xml:space="preserve">بوقاوة رابح </t>
  </si>
  <si>
    <t>35/00-3637316 A16</t>
  </si>
  <si>
    <t xml:space="preserve">  تعاونية عقارية ورياشة محل رقم 06 برج منايل</t>
  </si>
  <si>
    <t>عفيف شاوش</t>
  </si>
  <si>
    <t>12A3656261</t>
  </si>
  <si>
    <t>منطقة النشاطات رقم 02/13 برج منايل</t>
  </si>
  <si>
    <t>حوشين علي</t>
  </si>
  <si>
    <t>20A3683542</t>
  </si>
  <si>
    <t>تجزئة عمروس قطعة رقم 28 محل 01 الطابق الارضي برج منايل</t>
  </si>
  <si>
    <t>دايم الله فاتح</t>
  </si>
  <si>
    <t>11A3655017</t>
  </si>
  <si>
    <t xml:space="preserve">  أولاد بونوة راس جنات</t>
  </si>
  <si>
    <t xml:space="preserve"> حوش بن والي جنات </t>
  </si>
  <si>
    <t xml:space="preserve">العوبي يوسف </t>
  </si>
  <si>
    <t xml:space="preserve">دحمون حكيم </t>
  </si>
  <si>
    <t>17A3673904</t>
  </si>
  <si>
    <t>قروجة محمد</t>
  </si>
  <si>
    <t>21A3684534</t>
  </si>
  <si>
    <t>بن شيخ عبد الحفيظ</t>
  </si>
  <si>
    <t>طريق الثانوية قطعة رقم 01 زموري</t>
  </si>
  <si>
    <t>زروقي محمد</t>
  </si>
  <si>
    <t>نحايلي خالد</t>
  </si>
  <si>
    <t>حرفي 350800790</t>
  </si>
  <si>
    <t xml:space="preserve">محل رقم 02 حي المزارعة بلدية اولاد موسى </t>
  </si>
  <si>
    <t>بلوزة عبد المجيد</t>
  </si>
  <si>
    <t>حرفي رقم 350204624</t>
  </si>
  <si>
    <t>محل رقم 01 طريق بن مرزوقة  مقابل مصنع الادوية بودواو</t>
  </si>
  <si>
    <t>04A3631953-02/35</t>
  </si>
  <si>
    <t>بيشاري معمر</t>
  </si>
  <si>
    <t>22A3688023</t>
  </si>
  <si>
    <t> شارع مهموزي علي محل رقم 03 الطابق الأرضي</t>
  </si>
  <si>
    <t xml:space="preserve"> شارع مركز المدينة الطابق الأرضي رقم 10 ب
</t>
  </si>
  <si>
    <t xml:space="preserve">مفتاح ناصر </t>
  </si>
  <si>
    <t>21A3684401-00/35</t>
  </si>
  <si>
    <t>Jتوزالين محل رقم 03 مركز بني عمران</t>
  </si>
  <si>
    <t>بوخديمي ماسينيسا</t>
  </si>
  <si>
    <t>نجار فاتح</t>
  </si>
  <si>
    <t>23A3689508</t>
  </si>
  <si>
    <t>التعاونية العقارية الامال محل رقم 02 بودواو</t>
  </si>
  <si>
    <t>بطاقة حرفي 353301974</t>
  </si>
  <si>
    <t>قادم محمد</t>
  </si>
  <si>
    <t>05A3632750</t>
  </si>
  <si>
    <t>خماري محمد</t>
  </si>
  <si>
    <t xml:space="preserve"> قاسي موسى ماسينيسا</t>
  </si>
  <si>
    <t>23A3689599</t>
  </si>
  <si>
    <t xml:space="preserve">رفيق الكريم </t>
  </si>
  <si>
    <t>10A3648771</t>
  </si>
  <si>
    <t>إغيل تاورقة</t>
  </si>
  <si>
    <t>11A3652433</t>
  </si>
  <si>
    <t xml:space="preserve">هشام علالو </t>
  </si>
  <si>
    <t>22A3686743</t>
  </si>
  <si>
    <t>11A3653556</t>
  </si>
  <si>
    <t xml:space="preserve">تجموت ابراهيم </t>
  </si>
  <si>
    <t xml:space="preserve">العمراني نور الدين </t>
  </si>
  <si>
    <t>20A3680211</t>
  </si>
  <si>
    <t xml:space="preserve">لنقار سعيد </t>
  </si>
  <si>
    <t>18A3675411</t>
  </si>
  <si>
    <t xml:space="preserve">ايلولي عمر </t>
  </si>
  <si>
    <t>12A369573</t>
  </si>
  <si>
    <t>باقدي محمد</t>
  </si>
  <si>
    <t>17A3674436</t>
  </si>
  <si>
    <t>مكانيك العامة</t>
  </si>
  <si>
    <t>مباركي عبد الرحمان</t>
  </si>
  <si>
    <t>20A3680475</t>
  </si>
  <si>
    <t>القرية الفلاحية</t>
  </si>
  <si>
    <t>أولاد خداش</t>
  </si>
  <si>
    <t>سعيدي كمال</t>
  </si>
  <si>
    <t>20A3681899</t>
  </si>
  <si>
    <t>بن دحمان كمال</t>
  </si>
  <si>
    <t>16A3670280</t>
  </si>
  <si>
    <t xml:space="preserve"> الطريق الوطني رقم 25 أولاد خداش
</t>
  </si>
  <si>
    <t>حمودة كمال</t>
  </si>
  <si>
    <t>23A3689413</t>
  </si>
  <si>
    <t>شرارة بن شود</t>
  </si>
  <si>
    <t>ططالي نبيل</t>
  </si>
  <si>
    <t>21A3683212</t>
  </si>
  <si>
    <t xml:space="preserve">مشارف بن شود </t>
  </si>
  <si>
    <t>طوبال محرز</t>
  </si>
  <si>
    <t>22A3688817</t>
  </si>
  <si>
    <t>بومداس بن شود</t>
  </si>
  <si>
    <t>تعبئة الهاتف النقال</t>
  </si>
  <si>
    <t>صفصاف الجيلالي</t>
  </si>
  <si>
    <t>15A3667464</t>
  </si>
  <si>
    <t>11A3653788</t>
  </si>
  <si>
    <t xml:space="preserve"> القرية الفلاحية بن شود</t>
  </si>
  <si>
    <t>غربي محمد</t>
  </si>
  <si>
    <t xml:space="preserve">مكانيك عامة </t>
  </si>
  <si>
    <t>عمروش مراد</t>
  </si>
  <si>
    <t>35/00-3691451 A23</t>
  </si>
  <si>
    <t>فلكون علاء الدين</t>
  </si>
  <si>
    <t>35/00-3688887 A23</t>
  </si>
  <si>
    <t xml:space="preserve">حي بودغان رقم أ الطابق الأرضي الخروبة </t>
  </si>
  <si>
    <t xml:space="preserve">كرفال الحسين </t>
  </si>
  <si>
    <t>35/00-3672045 A 16</t>
  </si>
  <si>
    <t xml:space="preserve">  عين الحمراء قسم 01 مجموعة ملكية 101</t>
  </si>
  <si>
    <t>35/00-3683606 A 21</t>
  </si>
  <si>
    <t>35/00-3642284 A 08</t>
  </si>
  <si>
    <t xml:space="preserve">حي ايشوبار بوزقزة قدارة </t>
  </si>
  <si>
    <t xml:space="preserve">حشلاف عبد العزيز </t>
  </si>
  <si>
    <t xml:space="preserve">حي بن حشلاف ، بوزقزة قدارة </t>
  </si>
  <si>
    <t>15 A 3667681-35/01</t>
  </si>
  <si>
    <t xml:space="preserve">  </t>
  </si>
  <si>
    <t>حنيفي أحمد</t>
  </si>
  <si>
    <t>23A3691022</t>
  </si>
  <si>
    <t>حالس زوهير</t>
  </si>
  <si>
    <t xml:space="preserve">بوزيان رشيد </t>
  </si>
  <si>
    <t>23A3690485</t>
  </si>
  <si>
    <t>الهادي سفيان</t>
  </si>
  <si>
    <t>الطريق الوطني رقم 24 محل رقم رقم 01 اولاد بونوة</t>
  </si>
  <si>
    <t>صباغ صلاح الدين</t>
  </si>
  <si>
    <t>3690473A23</t>
  </si>
  <si>
    <t>شارع رايسي الوناس راس جنات</t>
  </si>
  <si>
    <t>بعوالي محمد</t>
  </si>
  <si>
    <t>35/01-3623000A11</t>
  </si>
  <si>
    <t xml:space="preserve">حي المحجر سوناطرو راس جنات </t>
  </si>
  <si>
    <t>تسعدات حسان</t>
  </si>
  <si>
    <t>3671097A16</t>
  </si>
  <si>
    <t>الطريق الوطني رقم 24 المحجر محل رقم 3 مقابل محطة البنزين راس جنات</t>
  </si>
  <si>
    <t>دلهوم حمزة</t>
  </si>
  <si>
    <t>3687710A22</t>
  </si>
  <si>
    <t>مويلحة  محل رقم 01 الطابق الارضي جنات</t>
  </si>
  <si>
    <t>حمداني نبيل</t>
  </si>
  <si>
    <t>3679539A19</t>
  </si>
  <si>
    <t>حي محطة توليد الكهرباء مويلحة محل رقم 02 راس جنات</t>
  </si>
  <si>
    <t>اسماعيل مقدم</t>
  </si>
  <si>
    <t>35/00-3689477A23</t>
  </si>
  <si>
    <t>حي المحجر الطابق الارضي محل رقم 3 بلدية راس جنات</t>
  </si>
  <si>
    <t>اسلام بورنيسة</t>
  </si>
  <si>
    <t>3688452A23</t>
  </si>
  <si>
    <t>مويلحة مجموعة ملكية 117 قسم 7 الطابق الارضي محل رقم 3 راس جنات</t>
  </si>
  <si>
    <t>كريم بكري</t>
  </si>
  <si>
    <t>3681548A20</t>
  </si>
  <si>
    <t>حي المويلحة قسم 07 مجموعة ملكية رقم 184 محل رقم 4 الطابق الارضي راس جنات</t>
  </si>
  <si>
    <t xml:space="preserve">لعجيسي علي </t>
  </si>
  <si>
    <t>35/00-3682385A21</t>
  </si>
  <si>
    <t xml:space="preserve">قرية مازر محل رقم 01 الطابق الارضي جنات </t>
  </si>
  <si>
    <t xml:space="preserve">علي جمالي </t>
  </si>
  <si>
    <t>3689653A23</t>
  </si>
  <si>
    <t>محطة خدمات</t>
  </si>
  <si>
    <t>مويلحة قسم 7 مجموعة ملكية 332 راس جنات</t>
  </si>
  <si>
    <t xml:space="preserve">محمد وليد هنادسي </t>
  </si>
  <si>
    <t>35/00-3683917A21</t>
  </si>
  <si>
    <t>راس جنات مركز</t>
  </si>
  <si>
    <t>رحال عبد القادر</t>
  </si>
  <si>
    <t>35/00-3648718A10</t>
  </si>
  <si>
    <t>ت/ت للبطاقة المسبقة و المؤجلة الدفع</t>
  </si>
  <si>
    <t>دلهوم عبد السلام</t>
  </si>
  <si>
    <t>3690185A23</t>
  </si>
  <si>
    <t>قرية بومليح الطابق الارضي راس جنات</t>
  </si>
  <si>
    <t>عادل بوهري</t>
  </si>
  <si>
    <t>3682259A21</t>
  </si>
  <si>
    <t>تجزئة بومليح محل رقم 03 راس جنات</t>
  </si>
  <si>
    <t>بورنيسة حسين</t>
  </si>
  <si>
    <t>21A3683288</t>
  </si>
  <si>
    <t>مويلحة راس جنات</t>
  </si>
  <si>
    <t xml:space="preserve">حي 300 مسكن  عمارة ر محل رقم 08 سي مصطفى </t>
  </si>
  <si>
    <t xml:space="preserve">تجارة بالتجزئة للتغذية العامة </t>
  </si>
  <si>
    <t>21أ3684865  35/00</t>
  </si>
  <si>
    <t xml:space="preserve">خليفي عبد النور </t>
  </si>
  <si>
    <t>01أ3623724  35/00</t>
  </si>
  <si>
    <t xml:space="preserve">طاع الله باية </t>
  </si>
  <si>
    <t xml:space="preserve">02أ3625436  35/00  </t>
  </si>
  <si>
    <t xml:space="preserve">عرقوبي ابراهيم </t>
  </si>
  <si>
    <t xml:space="preserve">شارع بيدة علي الحي القديم سي مصطفى </t>
  </si>
  <si>
    <t>23أ3688445  35/00</t>
  </si>
  <si>
    <t xml:space="preserve">دراج اسماعيل </t>
  </si>
  <si>
    <t xml:space="preserve">حي رابح ثلجة محل رقم 02 سي مصطفى </t>
  </si>
  <si>
    <t>21أ3682361  35/00</t>
  </si>
  <si>
    <t xml:space="preserve">جودي امين </t>
  </si>
  <si>
    <t xml:space="preserve">شارع امحمد بن عمروش الطابق الارضي المحل الثاني سي مصطفى </t>
  </si>
  <si>
    <t>22أ3685569  35/00</t>
  </si>
  <si>
    <t xml:space="preserve">رياحلة سيدعلي </t>
  </si>
  <si>
    <t xml:space="preserve">شارع عريف رابح حاليا شارع جودي احمد سي مصطفى </t>
  </si>
  <si>
    <t>18أ3675625  35/00</t>
  </si>
  <si>
    <t xml:space="preserve">فوزاري محرز </t>
  </si>
  <si>
    <t xml:space="preserve">الطريق الوطني رقم 12 محل رقم 04 سي مصطفى </t>
  </si>
  <si>
    <t>13أ3662600 35/00</t>
  </si>
  <si>
    <t xml:space="preserve">دباغي احمد </t>
  </si>
  <si>
    <t xml:space="preserve">شارع الاخوة بن زرقة الطابق الارضي محل رقم 03 سي مصطفى </t>
  </si>
  <si>
    <t>08أ3641637  35/01</t>
  </si>
  <si>
    <t xml:space="preserve">دكاكن محمد </t>
  </si>
  <si>
    <t>18أ3675582   35/01</t>
  </si>
  <si>
    <t xml:space="preserve">مرح صالح </t>
  </si>
  <si>
    <t>14أ3663521  35/00</t>
  </si>
  <si>
    <t xml:space="preserve">جودي علي </t>
  </si>
  <si>
    <t xml:space="preserve">شارع الاخوة بن زرقة الطابق الاول سي مصطفى </t>
  </si>
  <si>
    <t xml:space="preserve">تجارة بالتجزئة للحوم ،الدواجن و البيض </t>
  </si>
  <si>
    <t>15أ3666732  35/00</t>
  </si>
  <si>
    <t xml:space="preserve">بوعراش كريم </t>
  </si>
  <si>
    <t xml:space="preserve">تجارة بالتجزئة للحوم الطازجة ،المجمدة او المثلجة </t>
  </si>
  <si>
    <t xml:space="preserve">شارع رابح عريف مج ملكية رقم 487 قسم 05 سي مصطفى </t>
  </si>
  <si>
    <t>14أ3664340  35/00</t>
  </si>
  <si>
    <t xml:space="preserve">حوغني جمال </t>
  </si>
  <si>
    <t xml:space="preserve">شارع محمد بن عمروش سي مصطفى </t>
  </si>
  <si>
    <t>23أ3691300  35/00</t>
  </si>
  <si>
    <t xml:space="preserve">حي 50 مسكن أر أش بي محل رقم 01 سي مصطفى </t>
  </si>
  <si>
    <t>17أ3674783  35/00</t>
  </si>
  <si>
    <t xml:space="preserve">بوشلاغم يوسف </t>
  </si>
  <si>
    <t xml:space="preserve">طريق الملعب محل رقم 09 سي مصطفى </t>
  </si>
  <si>
    <t>09أ3646317  35/00</t>
  </si>
  <si>
    <t xml:space="preserve">حمداش مهدي </t>
  </si>
  <si>
    <t xml:space="preserve">شاعر عريف رابح الطابق الارضي سي مصطفى </t>
  </si>
  <si>
    <t>23أ3690755  35/00</t>
  </si>
  <si>
    <t xml:space="preserve">بج بج بوعلام </t>
  </si>
  <si>
    <t xml:space="preserve">شارع امحمد بن عمروش محل رقم 01 سي مصطفى </t>
  </si>
  <si>
    <t>13أ3662715  35/00</t>
  </si>
  <si>
    <t xml:space="preserve">زيداني مراد </t>
  </si>
  <si>
    <t xml:space="preserve">شارع امحمد بن عمروش  رقم 01 محل رقم 03 الطابق الارضي سي مصطفى </t>
  </si>
  <si>
    <t>20أ3681801  35/00</t>
  </si>
  <si>
    <t xml:space="preserve">قاوة محمد </t>
  </si>
  <si>
    <t xml:space="preserve">شارع بيدة علي الطابق الارضي محل ت سي مصطفى </t>
  </si>
  <si>
    <t>24أ3691927  35/00</t>
  </si>
  <si>
    <t xml:space="preserve">خياري اعمر </t>
  </si>
  <si>
    <t xml:space="preserve">شارع الاخوة بن زرقة الطابق الارضي محل رقم 04 سي مصطفى </t>
  </si>
  <si>
    <t>23أ3690906  35/00</t>
  </si>
  <si>
    <t xml:space="preserve">بن مهل صهيب </t>
  </si>
  <si>
    <t xml:space="preserve">الحي القديم سي مصطفى </t>
  </si>
  <si>
    <t xml:space="preserve">توازن و توازي العجلات </t>
  </si>
  <si>
    <t>08أ3643157  35/00</t>
  </si>
  <si>
    <t xml:space="preserve">شامي محمد </t>
  </si>
  <si>
    <t>طويل حمزة</t>
  </si>
  <si>
    <t>طالحي حمزة</t>
  </si>
  <si>
    <t xml:space="preserve">قسوم كريم </t>
  </si>
  <si>
    <t xml:space="preserve">فحصي فاهم </t>
  </si>
  <si>
    <t>بالة محمد امين</t>
  </si>
  <si>
    <t>زايدي فضيل</t>
  </si>
  <si>
    <t xml:space="preserve">14A3663917 </t>
  </si>
  <si>
    <t>14a3664811</t>
  </si>
  <si>
    <t xml:space="preserve">15ا 3666504  </t>
  </si>
  <si>
    <t>10ا3648724</t>
  </si>
  <si>
    <t>09ا3645795</t>
  </si>
  <si>
    <t>22ا3686722</t>
  </si>
  <si>
    <t>17ا3674651</t>
  </si>
  <si>
    <t xml:space="preserve">  عمال مركز بلدية عمال</t>
  </si>
  <si>
    <t>حاج لونيس عمال</t>
  </si>
  <si>
    <t xml:space="preserve">  اولاد بلهادي محل رقم 43 بلدية عمال</t>
  </si>
  <si>
    <t>قرية اولاد عبد الهادي عمال</t>
  </si>
  <si>
    <t>قرية بوصلاح بلدية عمال</t>
  </si>
  <si>
    <t>بوعيدل عمال</t>
  </si>
  <si>
    <t>اباسطوس 03 محل رقم 05 الطابق الأرضي برج منايل</t>
  </si>
  <si>
    <t>الطابق الأرضي محل رقم 01 شندر برج منايل</t>
  </si>
  <si>
    <t xml:space="preserve">بلحساني كريم </t>
  </si>
  <si>
    <t>22A3687180</t>
  </si>
  <si>
    <t>حفيظ ياسين</t>
  </si>
  <si>
    <t>22A3685997</t>
  </si>
  <si>
    <t>مندورة قطعة د م ج رقم 68 قسم 02 الطابق الارضي لقاطة</t>
  </si>
  <si>
    <t>زموري موسى</t>
  </si>
  <si>
    <t>19A3678239</t>
  </si>
  <si>
    <t xml:space="preserve">كدية لعرايس  لقاطة </t>
  </si>
  <si>
    <t>ريال عبد الفتاح</t>
  </si>
  <si>
    <t>19A3679361</t>
  </si>
  <si>
    <t>بن نعمان أعمر</t>
  </si>
  <si>
    <t>98A3614234</t>
  </si>
  <si>
    <t>22A3687260</t>
  </si>
  <si>
    <t>كشتة فرحات</t>
  </si>
  <si>
    <t>16A1460268</t>
  </si>
  <si>
    <t>بن عجال كمال</t>
  </si>
  <si>
    <t>20A3680242</t>
  </si>
  <si>
    <t>3667260A21</t>
  </si>
  <si>
    <t>24A3692268</t>
  </si>
  <si>
    <t>سفرون وليد</t>
  </si>
  <si>
    <t>20A3681680</t>
  </si>
  <si>
    <t>23A3688782</t>
  </si>
  <si>
    <t>بورزامة ابراهيم</t>
  </si>
  <si>
    <t>22A2272775</t>
  </si>
  <si>
    <t xml:space="preserve">عيسي رزقي </t>
  </si>
  <si>
    <t>01ا3623182</t>
  </si>
  <si>
    <t xml:space="preserve">   قرية بومراو  الناصرية  </t>
  </si>
  <si>
    <t>11A3655486</t>
  </si>
  <si>
    <t xml:space="preserve">قرية وجلال الغرف  الناصرية </t>
  </si>
  <si>
    <t>15A3668754</t>
  </si>
  <si>
    <t xml:space="preserve">حي 80 مسكن  عمارة رقم 02 رقم 16ناصرية </t>
  </si>
  <si>
    <t>محيوت حسان</t>
  </si>
  <si>
    <t>21A3682691</t>
  </si>
  <si>
    <t>بن اعمر رابح</t>
  </si>
  <si>
    <t>22A3686437</t>
  </si>
  <si>
    <t xml:space="preserve">قرية تاعزيبت الناصرية </t>
  </si>
  <si>
    <t>اوبراهم تسعديت</t>
  </si>
  <si>
    <t>00A3620130</t>
  </si>
  <si>
    <t xml:space="preserve">شارع المحطة الناصرية  </t>
  </si>
  <si>
    <t>خدير مصطفئ</t>
  </si>
  <si>
    <t>13A3662201</t>
  </si>
  <si>
    <t xml:space="preserve">  قرية بومراو رقم 23  الناصرية  </t>
  </si>
  <si>
    <t>عليان جمال</t>
  </si>
  <si>
    <t>محطة الحفلات محل رقم 31 الناصرية</t>
  </si>
  <si>
    <t>شليل محمد</t>
  </si>
  <si>
    <t>13A3661766</t>
  </si>
  <si>
    <t xml:space="preserve">تجارة بالتجزئة للحوم ،الدواجن و البيض  </t>
  </si>
  <si>
    <t>بن سيفي سيد احمد</t>
  </si>
  <si>
    <t>24A3692159</t>
  </si>
  <si>
    <t xml:space="preserve">  محل رقم 09 تاورقة مركز </t>
  </si>
  <si>
    <t xml:space="preserve">حي دار بلحاج تاورقة </t>
  </si>
  <si>
    <t>شابو فيصل</t>
  </si>
  <si>
    <t>بولجنات زهرة</t>
  </si>
  <si>
    <t xml:space="preserve">فيلالي بلال </t>
  </si>
  <si>
    <t>جنيدي فرحات</t>
  </si>
  <si>
    <t>مكري مصطفى</t>
  </si>
  <si>
    <t>عليوان فريدة</t>
  </si>
  <si>
    <t>مرابط أسامة</t>
  </si>
  <si>
    <t>كيش مصطفى</t>
  </si>
  <si>
    <t>سوبيرات الحومة</t>
  </si>
  <si>
    <t>بن زاهي  عبد الرزاق</t>
  </si>
  <si>
    <t>بوسحاقي سليم</t>
  </si>
  <si>
    <t>حمداش سعيد</t>
  </si>
  <si>
    <t>ش ذ م م سوبيرات البتروس</t>
  </si>
  <si>
    <t>فليسي رفيق</t>
  </si>
  <si>
    <t>عطوش زهر الدين</t>
  </si>
  <si>
    <t>بلوط ارزقي عبد الحليم</t>
  </si>
  <si>
    <t>بن شايطة عبد الغني</t>
  </si>
  <si>
    <t>بتروني فوزي</t>
  </si>
  <si>
    <t>بوجلول عثمان</t>
  </si>
  <si>
    <t xml:space="preserve">حاج علي عبد الكريم </t>
  </si>
  <si>
    <t xml:space="preserve">راحم كريم </t>
  </si>
  <si>
    <t xml:space="preserve">رمضاني يوسف </t>
  </si>
  <si>
    <t>رزوق احمد</t>
  </si>
  <si>
    <t>سلموني دليلة</t>
  </si>
  <si>
    <t>بن سالم عادل</t>
  </si>
  <si>
    <t>دوماز عماد</t>
  </si>
  <si>
    <t>صالحي صلاح الدين</t>
  </si>
  <si>
    <t xml:space="preserve">بومرداسي مصطفى </t>
  </si>
  <si>
    <t xml:space="preserve">بن زاهي عبد الحق </t>
  </si>
  <si>
    <t>بن خريزة رابح</t>
  </si>
  <si>
    <t>بن خريزة ياسين</t>
  </si>
  <si>
    <t>علي ميهوبي فؤاد</t>
  </si>
  <si>
    <t>بن فراح حسان</t>
  </si>
  <si>
    <t>بودراع سيد علي</t>
  </si>
  <si>
    <t>بوعلام ولد لعمارة</t>
  </si>
  <si>
    <t>بكيري حميدة</t>
  </si>
  <si>
    <t>23أ3691438</t>
  </si>
  <si>
    <t>24أ3692140</t>
  </si>
  <si>
    <t>18 أ 3676816</t>
  </si>
  <si>
    <t>00أ3621701</t>
  </si>
  <si>
    <t>22أ3685354</t>
  </si>
  <si>
    <t>20أ3680600</t>
  </si>
  <si>
    <t>98أ3612578</t>
  </si>
  <si>
    <t>23أ3690294</t>
  </si>
  <si>
    <t>06أ3636369</t>
  </si>
  <si>
    <t>14أ3663839</t>
  </si>
  <si>
    <t>05أ3633922</t>
  </si>
  <si>
    <t>09أ3647617</t>
  </si>
  <si>
    <t>01أ3624127</t>
  </si>
  <si>
    <t>16أ3670162</t>
  </si>
  <si>
    <t>21أ3682852</t>
  </si>
  <si>
    <t>16أ3671266</t>
  </si>
  <si>
    <t>98أ3614038</t>
  </si>
  <si>
    <t>18أ3676447</t>
  </si>
  <si>
    <t>14أ3663824</t>
  </si>
  <si>
    <t>13أ3660359</t>
  </si>
  <si>
    <t>22أ3686972</t>
  </si>
  <si>
    <t>03أ3628156</t>
  </si>
  <si>
    <t>05 أ 3632837</t>
  </si>
  <si>
    <t>09أ 3644690</t>
  </si>
  <si>
    <t>99 أ 3616295</t>
  </si>
  <si>
    <t>05 أ 3634871</t>
  </si>
  <si>
    <t>13 أ 3662459</t>
  </si>
  <si>
    <t>21 ب 0729147</t>
  </si>
  <si>
    <t>98 أ 3611431</t>
  </si>
  <si>
    <t>16 أ 3670621</t>
  </si>
  <si>
    <t>16 أ 3670511</t>
  </si>
  <si>
    <t>18 أ 3676632</t>
  </si>
  <si>
    <t>08 أ 3643094</t>
  </si>
  <si>
    <t>10 أ 3647892</t>
  </si>
  <si>
    <t>16 ا 3669917</t>
  </si>
  <si>
    <t>04 أ 3630134</t>
  </si>
  <si>
    <t>18 أ3675950</t>
  </si>
  <si>
    <t>08 أ 3642866</t>
  </si>
  <si>
    <t>09 أ 3647667</t>
  </si>
  <si>
    <t>09 أ 3646997</t>
  </si>
  <si>
    <t>10 أ 3648989</t>
  </si>
  <si>
    <t>22 أ 3685294</t>
  </si>
  <si>
    <t>13 أ 3660582</t>
  </si>
  <si>
    <t>23 أ 3688994</t>
  </si>
  <si>
    <t>11 أ  3653220-35/02</t>
  </si>
  <si>
    <t>22 أ3687393</t>
  </si>
  <si>
    <t>20 أ 3679904</t>
  </si>
  <si>
    <t>97 أ 3610126</t>
  </si>
  <si>
    <t>15 أ 5110482</t>
  </si>
  <si>
    <t>19 أ 3679386</t>
  </si>
  <si>
    <t>07 أ 3640683</t>
  </si>
  <si>
    <t>20 أ 3680526</t>
  </si>
  <si>
    <t>01 أ 0084762</t>
  </si>
  <si>
    <t>12 أ 3659091</t>
  </si>
  <si>
    <t>12 أ 3658746</t>
  </si>
  <si>
    <t>07 أ 3640554</t>
  </si>
  <si>
    <t>17 أ 3674727</t>
  </si>
  <si>
    <t>99أ3622004</t>
  </si>
  <si>
    <t>13أ5019200</t>
  </si>
  <si>
    <t>99أ3616808</t>
  </si>
  <si>
    <t>19 أ 3679004-35/01</t>
  </si>
  <si>
    <t>17أ3674128</t>
  </si>
  <si>
    <t>23 أ  3691355</t>
  </si>
  <si>
    <t>20 أ 3680526-35/01</t>
  </si>
  <si>
    <t xml:space="preserve">مغازة </t>
  </si>
  <si>
    <t>ت ت للتغذية العامة</t>
  </si>
  <si>
    <t>ت ت للخضر و الفواكه</t>
  </si>
  <si>
    <t>ت ع الوفاء ع 55 الطابق الأرضي</t>
  </si>
  <si>
    <t>حي 351 مسكن ع 15 محل رقم 10</t>
  </si>
  <si>
    <t xml:space="preserve">حي 800 مسكن رقم 08 الطابق الأرضي محل ب </t>
  </si>
  <si>
    <t xml:space="preserve">حي 350 مسكن ع 16  محل رقم 13 </t>
  </si>
  <si>
    <t>حي 351 مسكن ع 18 رقم 24</t>
  </si>
  <si>
    <t>ت ع الشبانية الزهور منطقة النشاطات الحرفية حي 800 مسكن</t>
  </si>
  <si>
    <t xml:space="preserve">حي 800 مسكن منطقة النشاطات </t>
  </si>
  <si>
    <t>ت ع 16 نوفمبر واد ططاريق 2</t>
  </si>
  <si>
    <t xml:space="preserve">حي 800 مسكن واجهة البريد والمواصلات </t>
  </si>
  <si>
    <t>حي 351 مسكن ع 21 رقم 09</t>
  </si>
  <si>
    <t>حي فرانتز فانون ع 36 رقم 13</t>
  </si>
  <si>
    <t>حي 351فرانتز فانون ع 22 رقم 43</t>
  </si>
  <si>
    <t>حي 351 مسكن ع 14</t>
  </si>
  <si>
    <t xml:space="preserve">حي 350 مسكن </t>
  </si>
  <si>
    <t>ت ع الظلة حي 800 مسكن فرانتز فانون ع 03 قطعة 11 محل 11</t>
  </si>
  <si>
    <t xml:space="preserve">ت ع  البهجة ع 110 ط أ حي  ديسمير 1960 </t>
  </si>
  <si>
    <t xml:space="preserve">ت ع البحرية ع 04 محل رقم 04 </t>
  </si>
  <si>
    <t xml:space="preserve">ت ع  الوفاء ع 55 </t>
  </si>
  <si>
    <t xml:space="preserve">حي 11 ديسمبر 1960 ت ع الإخلاص محل 06 ت </t>
  </si>
  <si>
    <t>تجزئة عين عبد الله الطابق الأرضي ع 01 محل رقم حصة 09</t>
  </si>
  <si>
    <t xml:space="preserve"> ت ع  الوفاء ع 48الطابق الأرضي</t>
  </si>
  <si>
    <t xml:space="preserve">حي 11 ديسمبر 1960 ع 29 ب </t>
  </si>
  <si>
    <t>عين عبد الله عمارة د  محل رقم 05 الطابق الأرضي</t>
  </si>
  <si>
    <t>سوبيرات 800</t>
  </si>
  <si>
    <t xml:space="preserve"> حي فوج الأمل بومرداس</t>
  </si>
  <si>
    <t>المركز التجاري ابن خلدون</t>
  </si>
  <si>
    <t>حي ابن خلدون محل رقم 01 بومرداس</t>
  </si>
  <si>
    <t>وسط المدينة محل رقم 01 بومرداس</t>
  </si>
  <si>
    <t>بجانب الاروقة الجزائرية سابقا بومرداس</t>
  </si>
  <si>
    <t>واد طاطارق رقم 11 بومرداس</t>
  </si>
  <si>
    <t>قرب مخبر سوناطراك بومرداس</t>
  </si>
  <si>
    <t>حي عليليقية الطريق الوطني رقم 24 محل رقم 02 بومرداس</t>
  </si>
  <si>
    <t>حي عليليقية مجموعة ملكية 299 محل رقم 05 بومرداس</t>
  </si>
  <si>
    <t>حي عليليقية قسم 03 مج ملكية رقم 264 محل رقم 22 أ 22 ب الطابق الأرضي بومرداس</t>
  </si>
  <si>
    <t>حي الساحل رقم 41</t>
  </si>
  <si>
    <t>حي عليليقية قسم 03 مج ملكيةرقم 161 بومرداس</t>
  </si>
  <si>
    <t xml:space="preserve">حي الساحل رقم 14 </t>
  </si>
  <si>
    <t>حي عليليقية الطريق الوطني رقم 146 محل رقم 02 أ</t>
  </si>
  <si>
    <t>حي عليليقية قسم 04 مجموعة ملكية رقم 56</t>
  </si>
  <si>
    <t>محل رقم ب 05 الكرمة</t>
  </si>
  <si>
    <t>حي الكرمة الطريق الوطني رقم 24 الطابق الارضي</t>
  </si>
  <si>
    <t>حي عليليقية الطريق الوطني الولائي رقم 146 قسم 03 مجموعة ملكية رقم 243</t>
  </si>
  <si>
    <t>حي 554+20 مسكن عمارة 06ب رمحل رقم 06 و 09 الطابق الأرضي</t>
  </si>
  <si>
    <t>حي 720 /4000 مسكن عمارة 10محل رقم 06 بومرداس</t>
  </si>
  <si>
    <t>حي  720 مسكن عمارة 16 محل رقم 01 بومرداس</t>
  </si>
  <si>
    <t>حي عليليقية قسم 03 مجموعة ملكية 519</t>
  </si>
  <si>
    <t>حي 200 مسكن عمارة 04 محل رقم 22 بومرداس</t>
  </si>
  <si>
    <t xml:space="preserve">حي 200/600 مسكن عمارة 02 محل رقم 12 </t>
  </si>
  <si>
    <t>الطريق الوطني رقم 24 محل رقم 07 ب الكرمة</t>
  </si>
  <si>
    <t>حي الكرمة بومرداس</t>
  </si>
  <si>
    <t>حي 52 بنغالو رقم 22 الطابق الأرضي الكرمة</t>
  </si>
  <si>
    <t>مقابل الاروقة الجزائرية بومردداس</t>
  </si>
  <si>
    <t>بجانب الاروقة سابقا بومرداس</t>
  </si>
  <si>
    <t>حي عليليقية قطعة رقم 08 ط و رقم 24 محل رقم 10 أ</t>
  </si>
  <si>
    <t>حي 351 مسكن ع 16 محل رقم 15</t>
  </si>
  <si>
    <t>حي 351 مسكن ع 17 محل رقم 16</t>
  </si>
  <si>
    <t>حي 11 ديسمبر 1960 ع 01</t>
  </si>
  <si>
    <t>حي 800 مسكن الطابق  الأرضي محل رقم 08 أ مكرر</t>
  </si>
  <si>
    <t xml:space="preserve">ت ع البهاء الهضبة الغربية ع رقم 68 جناح ت الطابق الأرضي محل 07 </t>
  </si>
  <si>
    <t>حي الساحل بومرداس</t>
  </si>
  <si>
    <t>حي 52 بنغالو  الكرمة الطابق الأرضي</t>
  </si>
  <si>
    <t>اوزرارة حكيم</t>
  </si>
  <si>
    <t>تكلي رابح</t>
  </si>
  <si>
    <t xml:space="preserve">حمراوي الوناس </t>
  </si>
  <si>
    <t>أوقنون عبد النور</t>
  </si>
  <si>
    <t>جنادي مرزوق</t>
  </si>
  <si>
    <t>مقفولجي رابح</t>
  </si>
  <si>
    <t>06 أ 3637237</t>
  </si>
  <si>
    <t>15 أ 3669327</t>
  </si>
  <si>
    <t>06أ3637859</t>
  </si>
  <si>
    <t>19أ3679211</t>
  </si>
  <si>
    <t>09أ3646003</t>
  </si>
  <si>
    <t>13أ3659838</t>
  </si>
  <si>
    <t>16 أ 3670511-35/01</t>
  </si>
  <si>
    <t>15أ3668878</t>
  </si>
  <si>
    <t>22أ3686723</t>
  </si>
  <si>
    <t>01أ3623927</t>
  </si>
  <si>
    <t>03أ3629174</t>
  </si>
  <si>
    <t>99 أ 3617192</t>
  </si>
  <si>
    <t>14 أ 3665422</t>
  </si>
  <si>
    <t>20 أ 3681025</t>
  </si>
  <si>
    <t>ت ت للحوم الدواجن</t>
  </si>
  <si>
    <t>اللحوم،الدواجن والبيض</t>
  </si>
  <si>
    <t>حي 408 مسكن عمارة 06 محل رقم 16 بومرداس</t>
  </si>
  <si>
    <t>حي ابن خلدون فيلا  رقم 54 ط ا بومرداس</t>
  </si>
  <si>
    <t xml:space="preserve">ت ع  السناء  محل رقم 01 ع  62 حي  ديسمير 1960 </t>
  </si>
  <si>
    <t xml:space="preserve">الهضبة الغربية ت ع البهاء ع 64 جناح أ الطابق الأرضي </t>
  </si>
  <si>
    <t xml:space="preserve">ت ع  الفجر </t>
  </si>
  <si>
    <t>ت ع البركة حي  ديسمير 1960 أ  رقم 02 الطابق الأرضي</t>
  </si>
  <si>
    <t>حي عليليقية قطعة رقم 08 محل رقم 12</t>
  </si>
  <si>
    <t>حي 800 مسكن محل رقم 06 ع 36</t>
  </si>
  <si>
    <t>حي 11 ديسمبر 1960 ع 01  رقم 04 الطابق الأرضي</t>
  </si>
  <si>
    <t>حي 800 مسكن شارع الشهيد حموش رابح مبنى رقم 08</t>
  </si>
  <si>
    <t>الطريق الوطني رقم 24 حي  الكرمة</t>
  </si>
  <si>
    <t xml:space="preserve">توفيق عيش </t>
  </si>
  <si>
    <t>هروال بلخير</t>
  </si>
  <si>
    <t>بودينة خليل</t>
  </si>
  <si>
    <t>حداد أحمد</t>
  </si>
  <si>
    <t>قاسيوي حسام</t>
  </si>
  <si>
    <t>18 أ 3676048</t>
  </si>
  <si>
    <t>20أ3681109</t>
  </si>
  <si>
    <t>12أ1167127</t>
  </si>
  <si>
    <t>08أ3641516</t>
  </si>
  <si>
    <t>11 أ 3652442</t>
  </si>
  <si>
    <t>22 أ 3685572-35/01</t>
  </si>
  <si>
    <t>22 أ 3685746</t>
  </si>
  <si>
    <t>350104872 بطاقة حرفي</t>
  </si>
  <si>
    <t>المركز التجاري المادور بومرداس</t>
  </si>
  <si>
    <t xml:space="preserve">ت ع السناء ع 61 الطابق الأرضي حي 11 ديسمير 1960 </t>
  </si>
  <si>
    <t>حي 800 مسكن الطابق الأرضي</t>
  </si>
  <si>
    <t xml:space="preserve">ت ع الرحمة 02 ع 69 حي  ديسمير 1960 </t>
  </si>
  <si>
    <t>حي عليليقية قسم 18 مجموعة ملكية 49 الطابق الأرضي</t>
  </si>
  <si>
    <t>محل الطابق الأرضي قسم رقم 01 مجموعة ملكية رقم 324 الكرمة</t>
  </si>
  <si>
    <t>بوكريوة أحمد</t>
  </si>
  <si>
    <t>جومخ عبد الرزاق</t>
  </si>
  <si>
    <t>وليد رموش</t>
  </si>
  <si>
    <t xml:space="preserve">بوستة عثمان </t>
  </si>
  <si>
    <t>إغيل عمور فاتح</t>
  </si>
  <si>
    <t>سنجات احمد</t>
  </si>
  <si>
    <t>زايدي أمين</t>
  </si>
  <si>
    <t>دبوزة حسن</t>
  </si>
  <si>
    <t>فوضيل عبد القادر</t>
  </si>
  <si>
    <t xml:space="preserve">ش ذ م م فيف قلاص </t>
  </si>
  <si>
    <t xml:space="preserve">طاير علي </t>
  </si>
  <si>
    <t>13أ3659839</t>
  </si>
  <si>
    <t>98أ3613713</t>
  </si>
  <si>
    <t>11أ3652740</t>
  </si>
  <si>
    <t>22أ3687625</t>
  </si>
  <si>
    <t>22أ3688140</t>
  </si>
  <si>
    <t>11أ3654264</t>
  </si>
  <si>
    <t>02 أ 3626452</t>
  </si>
  <si>
    <t>17 أ 3674393</t>
  </si>
  <si>
    <t>18 أ 3675251</t>
  </si>
  <si>
    <t>08 أ 3641720</t>
  </si>
  <si>
    <t>23 ب 0730055</t>
  </si>
  <si>
    <t>07 ا 3640561</t>
  </si>
  <si>
    <t>إطعام سريع</t>
  </si>
  <si>
    <t>مشوى</t>
  </si>
  <si>
    <t>اطعام سريع</t>
  </si>
  <si>
    <t>ت ع البركة حي  ديسمير 1960 ع أ رقم 01 الطابق الأرضي</t>
  </si>
  <si>
    <t>حي فرانتز فانون ع 53 محل 01</t>
  </si>
  <si>
    <t>حي 350 مسكن إقامة الظلة تجزئة رقم 13 محل رقم 01</t>
  </si>
  <si>
    <t xml:space="preserve">ت ع الوفاء ع 50 حي 11 ديسمبر 1960 محل رقم 19 ط أ </t>
  </si>
  <si>
    <t>حي 11 ديسمبر 1960 ع 01 محل 03</t>
  </si>
  <si>
    <t>ت ع البركة حي  ديسمير 1960 ع أ رقم محل 03 الطابق الأرضي</t>
  </si>
  <si>
    <t>محطة المسافرين بومرداس</t>
  </si>
  <si>
    <t>حي واجهة البحر مشروع 196 مسكن إقامة النوارس محل رقم 09 ط أ بومرداس</t>
  </si>
  <si>
    <t>الاروقة التجارية القبعات الصنية محل رقم 06 محطة القطار بومرداس</t>
  </si>
  <si>
    <t>شارع جيش التحرير الوطني رقم 38 المادور بومرداس وسط</t>
  </si>
  <si>
    <t xml:space="preserve">الطريق الوطني رقم 24 محل رقم 1 و 2 حي عليليقية </t>
  </si>
  <si>
    <t>عبد القادر طمار</t>
  </si>
  <si>
    <t>أوكيل عيسى</t>
  </si>
  <si>
    <t>إخلف عيسى</t>
  </si>
  <si>
    <t>حايد جمال</t>
  </si>
  <si>
    <t>ناصر بداوي</t>
  </si>
  <si>
    <t xml:space="preserve">سليماني أرزقي </t>
  </si>
  <si>
    <t xml:space="preserve">هاشمي بلال </t>
  </si>
  <si>
    <t xml:space="preserve">بن مالك بلعيد </t>
  </si>
  <si>
    <t>21 أ 3684376</t>
  </si>
  <si>
    <t>98أ3611681</t>
  </si>
  <si>
    <t>11أ3651274</t>
  </si>
  <si>
    <t>14أ3663555</t>
  </si>
  <si>
    <t>21أ3684376</t>
  </si>
  <si>
    <t>04أ3630358</t>
  </si>
  <si>
    <t>14أ3664680</t>
  </si>
  <si>
    <t>05ا3633186</t>
  </si>
  <si>
    <t>14 أ 3664110</t>
  </si>
  <si>
    <t>الطريق الوطني رقم 24 عليليقية</t>
  </si>
  <si>
    <t>حي 800 مسكن المركز التجاري مكراف اعمر</t>
  </si>
  <si>
    <t>ت ع البهجة  حي  ديسمير 1960 ع 01 محل 05</t>
  </si>
  <si>
    <t xml:space="preserve">ت ع  البهاء ع 68 حي  ديسمير 1960 </t>
  </si>
  <si>
    <t>حي 800 مسكن قرب محطة النقل السريع</t>
  </si>
  <si>
    <t>حي 350 مسكن</t>
  </si>
  <si>
    <t xml:space="preserve">عين عبد الله عمارة د  </t>
  </si>
  <si>
    <t>ت ع الوفاء ع 56</t>
  </si>
  <si>
    <t>حي 408 مسكن عمارة 06 محل رقم 20 بومرداس</t>
  </si>
  <si>
    <t>كبوش إسماعيل</t>
  </si>
  <si>
    <t>سلموني توفيق</t>
  </si>
  <si>
    <t xml:space="preserve">سعيد نباك </t>
  </si>
  <si>
    <t>كوسة حمزة</t>
  </si>
  <si>
    <t>عزرارك محمد أمين</t>
  </si>
  <si>
    <t>سولة ماسينيسا</t>
  </si>
  <si>
    <t>دراجي حمدان</t>
  </si>
  <si>
    <t>على قاد</t>
  </si>
  <si>
    <t>طفياني سليم</t>
  </si>
  <si>
    <t>07أ3640437</t>
  </si>
  <si>
    <t>19أ3678188</t>
  </si>
  <si>
    <t>98أ3613180</t>
  </si>
  <si>
    <t>15أ3668096</t>
  </si>
  <si>
    <t>22أ3686726</t>
  </si>
  <si>
    <t>20أ3681106</t>
  </si>
  <si>
    <t>20أ3680256</t>
  </si>
  <si>
    <t>23أ3690302</t>
  </si>
  <si>
    <t>18 أ 3676932</t>
  </si>
  <si>
    <t>حي 800 مسكن ع 59 رقم 05</t>
  </si>
  <si>
    <t>حي 351 مسكن ع 14 رقم 05 الطابق الأرضي</t>
  </si>
  <si>
    <t>حي 351 مسكن ع 21 رقم 38</t>
  </si>
  <si>
    <t xml:space="preserve">حي 800 مسكن </t>
  </si>
  <si>
    <t>ت ع البهجة  حي  ديسمير 1960 ع 01 محل 02</t>
  </si>
  <si>
    <t>ت ع الإخلاص حي 11 ديسمبر 1960  ع 07 محل ج</t>
  </si>
  <si>
    <t>ت ع الهناء ع 64 محل رقم 03 الطابق الأرضي</t>
  </si>
  <si>
    <t>حي 11 ديسمبر 1960 ع 04 حصة 01 محل 01</t>
  </si>
  <si>
    <t>حي 392 مسكن ع 18 ث محل ب بومرداس</t>
  </si>
  <si>
    <t>حي 408 مسكن ع 05 محل رقم 02 الطابق الأرضي بومرداس</t>
  </si>
  <si>
    <t>21 أ 3683081</t>
  </si>
  <si>
    <t>أقسوح ادريس</t>
  </si>
  <si>
    <t>أوزروحن مختار</t>
  </si>
  <si>
    <t>بوغرارة سفيان</t>
  </si>
  <si>
    <t>بوسالم فاتح</t>
  </si>
  <si>
    <t>دومير جيلالي</t>
  </si>
  <si>
    <t>محساس فتحي</t>
  </si>
  <si>
    <t xml:space="preserve">رازيباون الربيع </t>
  </si>
  <si>
    <t>تجويمات اليزيد</t>
  </si>
  <si>
    <t xml:space="preserve">أحمد عبدلي </t>
  </si>
  <si>
    <t>عبد الحميد بعيطي</t>
  </si>
  <si>
    <t>بن سنوسي صادق</t>
  </si>
  <si>
    <t>قشطولي محمد</t>
  </si>
  <si>
    <t xml:space="preserve">بدر الزيتوني </t>
  </si>
  <si>
    <t>نصر الدين بن سليمان</t>
  </si>
  <si>
    <t xml:space="preserve">أغا فاروق </t>
  </si>
  <si>
    <t>بومرداسي أمينة</t>
  </si>
  <si>
    <t>علام بن يوسف</t>
  </si>
  <si>
    <t>15أ4922303</t>
  </si>
  <si>
    <t>20أ3681828</t>
  </si>
  <si>
    <t>22أ3686119</t>
  </si>
  <si>
    <t>10أ3648918</t>
  </si>
  <si>
    <t>03أ3627721</t>
  </si>
  <si>
    <t>22أ3687238</t>
  </si>
  <si>
    <t>09أ3644232</t>
  </si>
  <si>
    <t>06أ3637863</t>
  </si>
  <si>
    <t>22أ3685317</t>
  </si>
  <si>
    <t>24 أ3691954</t>
  </si>
  <si>
    <t>20أ3679808</t>
  </si>
  <si>
    <t>24 أ 3691947</t>
  </si>
  <si>
    <t>09أ3646354</t>
  </si>
  <si>
    <t>20 أ 3679829</t>
  </si>
  <si>
    <t>16أ3669992</t>
  </si>
  <si>
    <t>08أ3643617</t>
  </si>
  <si>
    <t>15أ3666839</t>
  </si>
  <si>
    <t>98أ3611561</t>
  </si>
  <si>
    <t>05أ3634123</t>
  </si>
  <si>
    <t>20 أ 3681913</t>
  </si>
  <si>
    <t>18 ا 3675197</t>
  </si>
  <si>
    <t>08أ3641094</t>
  </si>
  <si>
    <t>21أ3682353</t>
  </si>
  <si>
    <t>23أ3688647</t>
  </si>
  <si>
    <t>ت/ت للتغذية العامة</t>
  </si>
  <si>
    <t>ت/ت للخضر و الفواكه</t>
  </si>
  <si>
    <t>حي ذراع الزمام قسم 04 مج مل 778 محل رقم 02</t>
  </si>
  <si>
    <t>حي بن رحمون م م 970 قسم 02 محل 003و04 الطابق الأرضي قورصو</t>
  </si>
  <si>
    <t>حي ذراع الزمام</t>
  </si>
  <si>
    <t>شارع بن شعلال قطعة قم 05</t>
  </si>
  <si>
    <t>حي محمد بوضياف قاموني سابقا</t>
  </si>
  <si>
    <t>محل رقم 03  حي 276 مسكن قورصو</t>
  </si>
  <si>
    <t>المرجة قطعة رقم 02 الطابق الأرضي قورصو</t>
  </si>
  <si>
    <t>حي بن رحمون قورصو</t>
  </si>
  <si>
    <t>الشارع الرئيسي لمدينة قورصو الطابق الأرضي</t>
  </si>
  <si>
    <t>حي بن رحمون مج مل 26 قسم 11 قورصو</t>
  </si>
  <si>
    <t xml:space="preserve">حي بن رحمون قورصو </t>
  </si>
  <si>
    <t>مج مل 72 قسم 07 بناية أ قورصو</t>
  </si>
  <si>
    <t>حي بن رحمون</t>
  </si>
  <si>
    <t>الحي التطوري محمد بوضياف محل رقم 30 ج قورصو</t>
  </si>
  <si>
    <t>حي بن رحمون قسم 03 مج مل رقم 146</t>
  </si>
  <si>
    <t>شارع مرماط رقم 16 محل رقم 02</t>
  </si>
  <si>
    <t>حي الجنوب قورصو محل رقم 01</t>
  </si>
  <si>
    <t>السوق البلدي</t>
  </si>
  <si>
    <t>شارع تجويمات الوناس قورصو</t>
  </si>
  <si>
    <t>حي 300/3550 مسكن محل رقم 47 قورصو بومرداس</t>
  </si>
  <si>
    <t>حي 300/3550 مسكن محل رقم 40 قورصو</t>
  </si>
  <si>
    <t>الشارع الرئيسي قورصو</t>
  </si>
  <si>
    <t>حي 102 مسكن عمارة أمحل رقم 08 الطابق الأرضي قورصو</t>
  </si>
  <si>
    <t>حي 1500/1200مسكن عمارة ل رقم06 قورصو</t>
  </si>
  <si>
    <t>أجطوطاح عبد الناصر</t>
  </si>
  <si>
    <t>شركة التضامن الهضاب</t>
  </si>
  <si>
    <t>جعفر قاوى</t>
  </si>
  <si>
    <t>04أ3630539</t>
  </si>
  <si>
    <t>21أ3684786</t>
  </si>
  <si>
    <t>20أ3680533</t>
  </si>
  <si>
    <t>13ب0726364</t>
  </si>
  <si>
    <t>13ب0726364-01</t>
  </si>
  <si>
    <t>99أ3618503-02</t>
  </si>
  <si>
    <t>المنطقة العمرانية قطعة رقم 76</t>
  </si>
  <si>
    <t>حي بن رحمون محل رقم 01 الطابق الأرضي قورصو</t>
  </si>
  <si>
    <t>بن جدة سيد أحمد</t>
  </si>
  <si>
    <t>بن شعلال علي</t>
  </si>
  <si>
    <t>17أ3674796</t>
  </si>
  <si>
    <t>19 أ 3678303</t>
  </si>
  <si>
    <t>المركز التجاري قورصو المدينة محل رقم 02</t>
  </si>
  <si>
    <t xml:space="preserve">طريق بن شعلال محل رقم 02 ب </t>
  </si>
  <si>
    <t>عبد القادر بدر الدين</t>
  </si>
  <si>
    <t>قناديز محمد انيس</t>
  </si>
  <si>
    <t>طراد حبيب</t>
  </si>
  <si>
    <t>سيدا يزيد</t>
  </si>
  <si>
    <t>19A3677839</t>
  </si>
  <si>
    <t>22A3686308-00/35</t>
  </si>
  <si>
    <t>23A3690865</t>
  </si>
  <si>
    <t> شارع الملعب محل رقم 08</t>
  </si>
  <si>
    <t>تجزئة سوطراوة تيجلابين</t>
  </si>
  <si>
    <t>حي النوارس التعاونية رقم 28 قطعة02 تيجلابين</t>
  </si>
  <si>
    <t xml:space="preserve">  محل ت 05 عمارة 01 حي 919 مسكن  تيجلابين </t>
  </si>
  <si>
    <t>حي تلاملولت تيجلابين</t>
  </si>
  <si>
    <t>ت ت  للخضر و الفواكه</t>
  </si>
  <si>
    <t xml:space="preserve">برديوي سعيد </t>
  </si>
  <si>
    <t>18A3675458</t>
  </si>
  <si>
    <t>حي عدل 919 مسكن عمارة 18 محل 07 ت تيجلابين</t>
  </si>
  <si>
    <t>رابية رابح</t>
  </si>
  <si>
    <t>خولالن زينب</t>
  </si>
  <si>
    <t>سفيان سيدا</t>
  </si>
  <si>
    <t>24A3691956</t>
  </si>
  <si>
    <t>14A3666231</t>
  </si>
  <si>
    <t>حي سوطراوة تيجلابين</t>
  </si>
  <si>
    <t>حي عدل تيجلابين</t>
  </si>
  <si>
    <t xml:space="preserve">محطة خدمات نفطال </t>
  </si>
  <si>
    <t xml:space="preserve">بعيو أسامة </t>
  </si>
  <si>
    <t>22A368531-35/01</t>
  </si>
  <si>
    <t xml:space="preserve">شارع العقيد بوقرة عمارة رقم 19 محل رقم 02 الثنية </t>
  </si>
  <si>
    <t xml:space="preserve">مدين رضوان </t>
  </si>
  <si>
    <t>22A3688200</t>
  </si>
  <si>
    <t xml:space="preserve">شارع محمد خميستي محل رقم 01 الثنية </t>
  </si>
  <si>
    <t xml:space="preserve">بن شهلة عماد </t>
  </si>
  <si>
    <t>09A3646643</t>
  </si>
  <si>
    <t>محل رقم 05 حي بوسحاقي يحي الثنية</t>
  </si>
  <si>
    <t>عروس محمد</t>
  </si>
  <si>
    <t>22A3687887</t>
  </si>
  <si>
    <t>شارع بوسحاقي رقم 08 الثنية</t>
  </si>
  <si>
    <t>بن خريزة يزيد</t>
  </si>
  <si>
    <t>20A3681567</t>
  </si>
  <si>
    <t>20A3680257</t>
  </si>
  <si>
    <t xml:space="preserve">دعموش عبد الاله </t>
  </si>
  <si>
    <t>20A3680258</t>
  </si>
  <si>
    <t xml:space="preserve">شارع محمد خميستي حصة رقم 14 الثنية </t>
  </si>
  <si>
    <t xml:space="preserve">20 شارع محمد خميستي محل رقم 01 الطابق الارضي  الثنية </t>
  </si>
  <si>
    <t>14A3663927-35/01</t>
  </si>
  <si>
    <t xml:space="preserve">قوري الجيلالي </t>
  </si>
  <si>
    <t>21A3683287</t>
  </si>
  <si>
    <t>18A3677034-35/01</t>
  </si>
  <si>
    <t xml:space="preserve">شارع العقيد بوقرة الطابق الارضي محل رقم 01  الثنية </t>
  </si>
  <si>
    <t xml:space="preserve">عرعار محمد سليم </t>
  </si>
  <si>
    <t>23A3689586</t>
  </si>
  <si>
    <t>شارع العقيد بوقرة الطابق السفلي الثنية</t>
  </si>
  <si>
    <t xml:space="preserve">مختاري عمر </t>
  </si>
  <si>
    <t>11A3651523</t>
  </si>
  <si>
    <t xml:space="preserve">نهج العقيد بوقرة الطابق الارضي الثنية </t>
  </si>
  <si>
    <t xml:space="preserve">ملوعجمي جيلالي </t>
  </si>
  <si>
    <t>19A3679148</t>
  </si>
  <si>
    <t xml:space="preserve">نهج العقيد بوقرة محل رقم 02 الثنية </t>
  </si>
  <si>
    <t xml:space="preserve">بربوشة محمد </t>
  </si>
  <si>
    <t>07A3640681</t>
  </si>
  <si>
    <t xml:space="preserve">شارع العقيد بوقرة القطعة رقم 01  الثنية </t>
  </si>
  <si>
    <t xml:space="preserve">مموزي عز الدين </t>
  </si>
  <si>
    <t>19A3679336</t>
  </si>
  <si>
    <t xml:space="preserve">04 شارع العقيد بوقرة الثنية </t>
  </si>
  <si>
    <t xml:space="preserve">غربي محمد لمين </t>
  </si>
  <si>
    <t>22A3685868</t>
  </si>
  <si>
    <t>محل رقم 01 مكرر شارع كربوب محمد الثنية</t>
  </si>
  <si>
    <t>عسوس محمد</t>
  </si>
  <si>
    <t xml:space="preserve">بويري محمد </t>
  </si>
  <si>
    <t>16A3671994</t>
  </si>
  <si>
    <t xml:space="preserve">شارع ملال صالح بلدية الثنية </t>
  </si>
  <si>
    <t xml:space="preserve">بوطيش رابح </t>
  </si>
  <si>
    <t>98A3613349</t>
  </si>
  <si>
    <t xml:space="preserve">شارع ملالة صالح محل 02 الثنية </t>
  </si>
  <si>
    <t xml:space="preserve">حميدوش باية </t>
  </si>
  <si>
    <t>02A3626467</t>
  </si>
  <si>
    <t xml:space="preserve">إزلي حميد </t>
  </si>
  <si>
    <t>08A3641982</t>
  </si>
  <si>
    <t xml:space="preserve">شارع رحمون ابراهيم رقم 02 الثنية </t>
  </si>
  <si>
    <t xml:space="preserve">دعموش جمال </t>
  </si>
  <si>
    <t>23A3690029</t>
  </si>
  <si>
    <t xml:space="preserve">شارع بركون محمد محل رقم 02 الثنية </t>
  </si>
  <si>
    <t xml:space="preserve">عرعار محمد </t>
  </si>
  <si>
    <t>23A3691192</t>
  </si>
  <si>
    <t xml:space="preserve">  محل رقم 02 زاوية الشارعين كربوب و بناي الثنية</t>
  </si>
  <si>
    <t xml:space="preserve"> 24A3692193</t>
  </si>
  <si>
    <t xml:space="preserve">مرشيشي محمد امين </t>
  </si>
  <si>
    <t>شارع العقيد بوقرة الثنية</t>
  </si>
  <si>
    <t xml:space="preserve">ترياقي علي </t>
  </si>
  <si>
    <t>20A3682171</t>
  </si>
  <si>
    <t xml:space="preserve">حي تلامعلي قطعة رقم  25 محل رقم 02 الثنية </t>
  </si>
  <si>
    <t xml:space="preserve">بلعربي محمد أمين </t>
  </si>
  <si>
    <t>18A3675382</t>
  </si>
  <si>
    <t>05 شارع تغزولت عمر محل 03 الثنية</t>
  </si>
  <si>
    <t>14A3663927-35/00</t>
  </si>
  <si>
    <t xml:space="preserve">الطابق الأرضي رقم 02 قرية ونوغة </t>
  </si>
  <si>
    <t>ب ح 003-12-02</t>
  </si>
  <si>
    <t xml:space="preserve">حصاك رابح </t>
  </si>
  <si>
    <t xml:space="preserve">عقروم حكيم </t>
  </si>
  <si>
    <t xml:space="preserve">مجيد بن فطوم </t>
  </si>
  <si>
    <t>عادل منور</t>
  </si>
  <si>
    <t>تسعديث هشيشت</t>
  </si>
  <si>
    <t>واعلي بوعلام</t>
  </si>
  <si>
    <t>حمدوش لمين</t>
  </si>
  <si>
    <t>بن مدربل رشيد</t>
  </si>
  <si>
    <t>م ش وذ م م كاترينغ</t>
  </si>
  <si>
    <t>خليفي صبرينة</t>
  </si>
  <si>
    <t>عبد الله بوجليل</t>
  </si>
  <si>
    <t>محمد قاسمي</t>
  </si>
  <si>
    <t>سعيدان محمد</t>
  </si>
  <si>
    <t>حميد عاشور</t>
  </si>
  <si>
    <t>مغوش ياسين</t>
  </si>
  <si>
    <t>خالد قادر</t>
  </si>
  <si>
    <t>بن يحي عبد الرحمان</t>
  </si>
  <si>
    <t>ت ت للتغدذية العامة</t>
  </si>
  <si>
    <t>حي 82 مسكن يسر</t>
  </si>
  <si>
    <t>98أ3611104</t>
  </si>
  <si>
    <t>حي 82 مسكن عمارة 03 محل رقم 08 يسر</t>
  </si>
  <si>
    <t>16أ3671620</t>
  </si>
  <si>
    <t>شارع يونس سليمان زاوية سيدي عبد الرحمان الثعالبي محل رقم 02 يسر</t>
  </si>
  <si>
    <t>03أ3628508</t>
  </si>
  <si>
    <t xml:space="preserve">حي 70 مسكن الطابق الأرضي عمارة 02 محل 03 يسر </t>
  </si>
  <si>
    <t>17أ3674126</t>
  </si>
  <si>
    <t>حي 70 مسكن يسر</t>
  </si>
  <si>
    <t>15أ3668466</t>
  </si>
  <si>
    <t>مشروع ا أس بي 24/39 يسر</t>
  </si>
  <si>
    <t>13أ3662661</t>
  </si>
  <si>
    <t>حي اف دي أش يسر المدينة</t>
  </si>
  <si>
    <t>18أ3675988</t>
  </si>
  <si>
    <t>ت ت للتغدية العامة</t>
  </si>
  <si>
    <t>شارع عبان رمضان يسر</t>
  </si>
  <si>
    <t>98أ3613460</t>
  </si>
  <si>
    <t xml:space="preserve"> 16شارعالعقيد عميروش يسر</t>
  </si>
  <si>
    <t>16 ب 0727611</t>
  </si>
  <si>
    <t>حي أف دي أش يسر</t>
  </si>
  <si>
    <t>02أ3627169</t>
  </si>
  <si>
    <t>القرية الفلاحية لعبيد  يسر</t>
  </si>
  <si>
    <t>20أ3680433</t>
  </si>
  <si>
    <t xml:space="preserve">شارع ملاح علي ملاسي </t>
  </si>
  <si>
    <t>98أ3614503</t>
  </si>
  <si>
    <t>القرية الفلاحية لعبيد محل رقم 01 يسر</t>
  </si>
  <si>
    <t>21أ3683893</t>
  </si>
  <si>
    <t xml:space="preserve">المنطقة المجزأة القطعة رقم 01 قطعة رقم 10 الطابق اللأرضي يسر </t>
  </si>
  <si>
    <t>18أ3676032</t>
  </si>
  <si>
    <t xml:space="preserve">قرية ونوغة يسر </t>
  </si>
  <si>
    <t>19أ3679095</t>
  </si>
  <si>
    <t>قرية الطرفة بلدية يسر</t>
  </si>
  <si>
    <t>10أ365009</t>
  </si>
  <si>
    <t xml:space="preserve">ت ت للتغذية العامة </t>
  </si>
  <si>
    <t xml:space="preserve"> 12شارع عبان رمضان  الطريق للوطني بين الجزائر و تيزي وزو محل 1 أ يسر</t>
  </si>
  <si>
    <t>13أ3662659</t>
  </si>
  <si>
    <t>شارع السوق محل رقم 03 يسر</t>
  </si>
  <si>
    <t>17أ3673373</t>
  </si>
  <si>
    <t>شادقت محمد الصغير</t>
  </si>
  <si>
    <t>شارع عبان رمضان</t>
  </si>
  <si>
    <t>24أ3692249</t>
  </si>
  <si>
    <t xml:space="preserve">مغوش سيد علي </t>
  </si>
  <si>
    <t xml:space="preserve">يسر المدينة شارع ملاح علي الحصة رقم 02 يسر </t>
  </si>
  <si>
    <t>23أ3690991</t>
  </si>
  <si>
    <t>قادر رشيد</t>
  </si>
  <si>
    <t>قرية ونوغة محل رقم 03 يسر</t>
  </si>
  <si>
    <t>23أ3691007</t>
  </si>
  <si>
    <t>حمزة مشهر</t>
  </si>
  <si>
    <t>حي الشهيد بن يحي موسى محل رقم 09 زاوية عبد الرحمان الثعالبي يسر</t>
  </si>
  <si>
    <t>12أ3658094</t>
  </si>
  <si>
    <t>أوتفات عمر</t>
  </si>
  <si>
    <t xml:space="preserve">حي 70 مسكن عمارة رقم 07 محل رقم 02 </t>
  </si>
  <si>
    <t>22أ3686407</t>
  </si>
  <si>
    <t>حليم ديشو</t>
  </si>
  <si>
    <t>شارع عبان رمضان الطابق الأرضي</t>
  </si>
  <si>
    <t>18أ367540</t>
  </si>
  <si>
    <t>سمير بولقندول</t>
  </si>
  <si>
    <t>شارع عبان رمضان رقم 14 يسر</t>
  </si>
  <si>
    <t>07أ3639077</t>
  </si>
  <si>
    <t>بويري محمد</t>
  </si>
  <si>
    <t>12أ 3658094</t>
  </si>
  <si>
    <t>ايت نفات عمر</t>
  </si>
  <si>
    <t xml:space="preserve">شارع عبان رمضان محل رقم 02 يسر </t>
  </si>
  <si>
    <t>06أ3648855</t>
  </si>
  <si>
    <t>محمد نايت بلقاسم</t>
  </si>
  <si>
    <t>شارع عبان رمضان الشارع الرئيسي</t>
  </si>
  <si>
    <t>21أ3683953</t>
  </si>
  <si>
    <t>بشير رانيا</t>
  </si>
  <si>
    <t>شارع عبان رمضان الحصة الثانية  محل ب</t>
  </si>
  <si>
    <t>98أ361933</t>
  </si>
  <si>
    <t>05أ3633794</t>
  </si>
  <si>
    <t>شارع ملاح علي يسر</t>
  </si>
  <si>
    <t>مولود قاسي</t>
  </si>
  <si>
    <t>قرية ونوغة الطابق الأرضي يسر</t>
  </si>
  <si>
    <t>23أ3691674</t>
  </si>
  <si>
    <t>بلعيد عمر</t>
  </si>
  <si>
    <t>شارع عبان رمضلن محل رقم 01 ب رقم 12  يسر</t>
  </si>
  <si>
    <t>10أ3648855</t>
  </si>
  <si>
    <t>جمال بن يحي</t>
  </si>
  <si>
    <t>شارع عبان رمضلان الطابق الأرضي يسر</t>
  </si>
  <si>
    <t>11أ3654273</t>
  </si>
  <si>
    <t>دميري سمير</t>
  </si>
  <si>
    <t xml:space="preserve">محل رقم 02 شارع العقيد عميروش </t>
  </si>
  <si>
    <t>22أ3686341</t>
  </si>
  <si>
    <t>كريم طمطام</t>
  </si>
  <si>
    <t xml:space="preserve">شارع العقيد عميروش  </t>
  </si>
  <si>
    <t>99أ3618489</t>
  </si>
  <si>
    <t>عمارة يوسف</t>
  </si>
  <si>
    <t>حي 82 مسكن عمارة 02 محل رقم  11يسر</t>
  </si>
  <si>
    <t>04أ3631427</t>
  </si>
  <si>
    <t>سليماني عمر</t>
  </si>
  <si>
    <t>17أ3673121</t>
  </si>
  <si>
    <t>أورادي الوناس</t>
  </si>
  <si>
    <t>شارع عبان رمضان قسم 17 مم 189 و 186 يسر ا</t>
  </si>
  <si>
    <t>22أ3686354</t>
  </si>
  <si>
    <t>بن تواتي سفيان</t>
  </si>
  <si>
    <t>شارع عبان رمضان محل رقم 06 الظابق الارضي يسر</t>
  </si>
  <si>
    <t>15أ3668523</t>
  </si>
  <si>
    <t xml:space="preserve">شارع العقيد عميروش محل رقم 02 الطابق الأرضي </t>
  </si>
  <si>
    <t>05أ3634410</t>
  </si>
  <si>
    <t>قاصب رشيد</t>
  </si>
  <si>
    <t xml:space="preserve">شارع العقيد عميروش محل رقم 17 يسر </t>
  </si>
  <si>
    <t>13أ3660309</t>
  </si>
  <si>
    <t>مشايري عبد القادر</t>
  </si>
  <si>
    <t xml:space="preserve">شارع يونس سليمان محل رقم 02 الطابق الأرضي </t>
  </si>
  <si>
    <t>00أ3620329</t>
  </si>
  <si>
    <t>فريد نايت بلقاسم</t>
  </si>
  <si>
    <t xml:space="preserve">حي 82 مسكن عمارة أ رقم 08 يسر </t>
  </si>
  <si>
    <t>08أ3641696</t>
  </si>
  <si>
    <t>كريم مصباح</t>
  </si>
  <si>
    <t>حي 82 مسكن عمارة أ محل رقم 06 يسر</t>
  </si>
  <si>
    <t>97أ3610881</t>
  </si>
  <si>
    <t>رمضاني كريم</t>
  </si>
  <si>
    <t xml:space="preserve">ت ت للعجلات </t>
  </si>
  <si>
    <t>الحي التطوري رقم 27 يسر</t>
  </si>
  <si>
    <t>19أ3679209</t>
  </si>
  <si>
    <t>عليوان عبد الحق</t>
  </si>
  <si>
    <t>ت ت للعجلات ميكانيك عامة</t>
  </si>
  <si>
    <t>10أ3650277</t>
  </si>
  <si>
    <t>حمادي كريم</t>
  </si>
  <si>
    <t xml:space="preserve">المنطقة المجزأة قطعة رقم 97 د يسر </t>
  </si>
  <si>
    <t>07أ3640816</t>
  </si>
  <si>
    <t>يوسف مسقيدة</t>
  </si>
  <si>
    <t>ت ت للحوم</t>
  </si>
  <si>
    <t>شارع عبان رمضان  يسر</t>
  </si>
  <si>
    <t>01أ3624106</t>
  </si>
  <si>
    <t>شهري مليك</t>
  </si>
  <si>
    <t>99أ3615048</t>
  </si>
  <si>
    <t>99أ3617374</t>
  </si>
  <si>
    <t>08أ3641057</t>
  </si>
  <si>
    <t xml:space="preserve">أوشيح طيب </t>
  </si>
  <si>
    <t xml:space="preserve">شارع العقيد عميروش محل رقم 11 ب ب يسر </t>
  </si>
  <si>
    <t xml:space="preserve">غومراسة نور الدين </t>
  </si>
  <si>
    <t>عثمان زيموش</t>
  </si>
  <si>
    <t>21ا3682510</t>
  </si>
  <si>
    <t>شارع جمال محمد محل رقم 02 شعبة العامر</t>
  </si>
  <si>
    <t>99ا3619951</t>
  </si>
  <si>
    <t>المركزالتجاري توابي عمرحصة رقم 02محل رقم01شعبة العامر</t>
  </si>
  <si>
    <t xml:space="preserve">بوكرمة احمد </t>
  </si>
  <si>
    <t>15ا3667219</t>
  </si>
  <si>
    <t>شارع توابي احمد محل</t>
  </si>
  <si>
    <t>15ا3667426</t>
  </si>
  <si>
    <t>حي الاستقلال طريق المتوسطة سي رشيد محل رقم 01شعبة</t>
  </si>
  <si>
    <t>درواز عاشور</t>
  </si>
  <si>
    <t>19ا3678363</t>
  </si>
  <si>
    <t>حي تيزي البير شعبة العامر</t>
  </si>
  <si>
    <t>دوداح حكيم</t>
  </si>
  <si>
    <t>15ا3668038</t>
  </si>
  <si>
    <t>حي التجزئة رقم 02شعبة العامر</t>
  </si>
  <si>
    <t>06ا3636781</t>
  </si>
  <si>
    <t>شارع الملعب محل رقم 01 شعبة العامر</t>
  </si>
  <si>
    <t>14ا3664890</t>
  </si>
  <si>
    <t>شارع دوداح علي رقم 68 شعبة العامر</t>
  </si>
  <si>
    <t>03ا3627843</t>
  </si>
  <si>
    <t>النطقة المجزاة رقم 01بناية رقم 13 تجزئة43شعبة العامر</t>
  </si>
  <si>
    <t>99ا3616428</t>
  </si>
  <si>
    <t>مشري شعبان</t>
  </si>
  <si>
    <t>04ا3629494</t>
  </si>
  <si>
    <t>شارع السوق شعبة العامر</t>
  </si>
  <si>
    <t>سعدي حسان</t>
  </si>
  <si>
    <t>07ا3640881</t>
  </si>
  <si>
    <t>المنطقة المجزاة الاخوة حماني قطعة 58محل رقم02شعبة العامر</t>
  </si>
  <si>
    <t>بليش صبيحة</t>
  </si>
  <si>
    <t>02ا3626700</t>
  </si>
  <si>
    <t>حدوش كمال</t>
  </si>
  <si>
    <t>15ا3667387</t>
  </si>
  <si>
    <t>حي الاستقلال شعبة العامر</t>
  </si>
  <si>
    <t>اغيل احسن</t>
  </si>
  <si>
    <t>18ا3676962</t>
  </si>
  <si>
    <t>توابي سعيد</t>
  </si>
  <si>
    <t>99ا3619480</t>
  </si>
  <si>
    <t>بليل جمعة</t>
  </si>
  <si>
    <t>20ا3680307</t>
  </si>
  <si>
    <t>وسط مدينة شعبة العامر الطابق الارضي شعبة العامر</t>
  </si>
  <si>
    <t>عمراني سيد علي</t>
  </si>
  <si>
    <t>17ا3673312</t>
  </si>
  <si>
    <t>حي تيزي البير محل رقم 03 شعبة العامر</t>
  </si>
  <si>
    <t>زروقي حمدان</t>
  </si>
  <si>
    <t>14ا3663081</t>
  </si>
  <si>
    <t>شارع توابي احمد محل رقم 05 شعبة العامر</t>
  </si>
  <si>
    <t>13ا3662797</t>
  </si>
  <si>
    <t>شارع اول نوفمبر محل اشعبة العامر</t>
  </si>
  <si>
    <t>99ا3617362</t>
  </si>
  <si>
    <t>بوعمران ابراهيم</t>
  </si>
  <si>
    <t>99ا3619540</t>
  </si>
  <si>
    <t>شارع اول نوفمبرشعبة العامر</t>
  </si>
  <si>
    <t>غبري سليمان</t>
  </si>
  <si>
    <t>09ا3646273</t>
  </si>
  <si>
    <t>شارع المسجد شعبة العامر</t>
  </si>
  <si>
    <t>بلمختارفرحات</t>
  </si>
  <si>
    <t>15ا3668818</t>
  </si>
  <si>
    <t>شارع مركز المدينة شعبة العامر</t>
  </si>
  <si>
    <t>غبري احمد</t>
  </si>
  <si>
    <t>04ا3631599</t>
  </si>
  <si>
    <t>شارع بلقاسمي مولود محل رقم 18 شعبة العامر</t>
  </si>
  <si>
    <t>اشتيوان ليندة</t>
  </si>
  <si>
    <t>22ا3686946</t>
  </si>
  <si>
    <t>شارع توابي احمد الطابق الارضي شعبة العامر</t>
  </si>
  <si>
    <t xml:space="preserve">بعوالي امين </t>
  </si>
  <si>
    <t>13ا3660710</t>
  </si>
  <si>
    <t>شارع اول نوفمبر شعبة العامر</t>
  </si>
  <si>
    <t>21ا3685174</t>
  </si>
  <si>
    <t>شارع توابي احمد شعبة العامر</t>
  </si>
  <si>
    <t>10ا3648089</t>
  </si>
  <si>
    <t>21ا3685175</t>
  </si>
  <si>
    <t>شارع بلقاسمي الطابق الارضيمحل رقم 22 شعبة العامر</t>
  </si>
  <si>
    <t>14ا3666261</t>
  </si>
  <si>
    <t>21ا3684457</t>
  </si>
  <si>
    <t xml:space="preserve">غرناوط ابراهيم </t>
  </si>
  <si>
    <t>13ا3661910</t>
  </si>
  <si>
    <t>مدين احسن</t>
  </si>
  <si>
    <t>01ا3623257</t>
  </si>
  <si>
    <t>12ا3657796</t>
  </si>
  <si>
    <t xml:space="preserve">زنوش كريم </t>
  </si>
  <si>
    <t>23ا3691171</t>
  </si>
  <si>
    <t>محل رقم 34 حي تيزي البير شعبة العامر</t>
  </si>
  <si>
    <t>بورنان يونس</t>
  </si>
  <si>
    <t>17ا3672332</t>
  </si>
  <si>
    <t>قرية تليس شعبة العامر</t>
  </si>
  <si>
    <t>13ا3660534</t>
  </si>
  <si>
    <t>مدينة شعبة العامر</t>
  </si>
  <si>
    <t>عمروش نور الدين</t>
  </si>
  <si>
    <t>00ا3622420</t>
  </si>
  <si>
    <t>بوقابة عمر</t>
  </si>
  <si>
    <t>06ا3635629</t>
  </si>
  <si>
    <t>شارع جمال محمد محل رقم 05 شعبة العامر</t>
  </si>
  <si>
    <t>درواز عبد الحق</t>
  </si>
  <si>
    <t>11ا3652762</t>
  </si>
  <si>
    <t>حي الاخوة حماني قطعة رقم 58 شعبة العمر</t>
  </si>
  <si>
    <t xml:space="preserve">جبروني رفيق </t>
  </si>
  <si>
    <t>14ا3663328</t>
  </si>
  <si>
    <t>شارع اول نوفمبر</t>
  </si>
  <si>
    <t>زيان ناصر</t>
  </si>
  <si>
    <t>99ا3618962</t>
  </si>
  <si>
    <t>طريق السوق شعبة العامر</t>
  </si>
  <si>
    <t>دوداح رابح</t>
  </si>
  <si>
    <t>16ا3671397</t>
  </si>
  <si>
    <t>قطاف مخلوف</t>
  </si>
  <si>
    <t>23ا3689830</t>
  </si>
  <si>
    <t>جمال موساوي</t>
  </si>
  <si>
    <t>12ا3657091</t>
  </si>
  <si>
    <t>تصليح العجلات</t>
  </si>
  <si>
    <t>حي تيزي البير شعبة العمر</t>
  </si>
  <si>
    <t>عمروش بوعلام</t>
  </si>
  <si>
    <t>06ا3636104</t>
  </si>
  <si>
    <t xml:space="preserve">داود يونس </t>
  </si>
  <si>
    <t>21A3683981</t>
  </si>
  <si>
    <t>حي الشهيد انجوان أعمر محل رقم ,3 و04 بلدية سوق الحد</t>
  </si>
  <si>
    <t xml:space="preserve">بربوشة سمير </t>
  </si>
  <si>
    <t>05A3632322</t>
  </si>
  <si>
    <t>شارع عمراوي اعمر  محل رقم 01 سوق الحد</t>
  </si>
  <si>
    <t>بركون لخضر</t>
  </si>
  <si>
    <t>12A3659074</t>
  </si>
  <si>
    <t xml:space="preserve">ت/ت للخضر والفواكه </t>
  </si>
  <si>
    <t>وسط مدينة حمادي بجوار سوق الخضر محل رقم03 الطابق الأرضي بلدية</t>
  </si>
  <si>
    <t>بولعراس مصطفى</t>
  </si>
  <si>
    <t>06A3636896</t>
  </si>
  <si>
    <t>حي بن حمزة محل رقم 01</t>
  </si>
  <si>
    <t>صيام صالح</t>
  </si>
  <si>
    <t>03A3628815</t>
  </si>
  <si>
    <t>حمادي مركز</t>
  </si>
  <si>
    <t xml:space="preserve">رحال عبد الناصر </t>
  </si>
  <si>
    <t>14A3665575</t>
  </si>
  <si>
    <t>غلبي سمير</t>
  </si>
  <si>
    <t>18A3675492</t>
  </si>
  <si>
    <t xml:space="preserve">التصليح الميكانيكي </t>
  </si>
  <si>
    <t xml:space="preserve">حي اولاد غالية قسم 05 مجموعة ملكية رقم 199 </t>
  </si>
  <si>
    <t xml:space="preserve">حي الشباشب </t>
  </si>
  <si>
    <t>بومناد وليد</t>
  </si>
  <si>
    <t>22A3686151</t>
  </si>
  <si>
    <t>حي الشباشب مجموعة ملكية 1203 قسم 01</t>
  </si>
  <si>
    <t>حافظ عمر</t>
  </si>
  <si>
    <t>22A3685298</t>
  </si>
  <si>
    <t>مجبزة</t>
  </si>
  <si>
    <t> حي الكحاحلية قسم 01 مجموعة ملكية رقم 192 محل رقم 01 الطابق الأرضي</t>
  </si>
  <si>
    <t>خرباشي نبيل</t>
  </si>
  <si>
    <t>05A3632272</t>
  </si>
  <si>
    <t> محل رقم 03 الأربعطاش مركز</t>
  </si>
  <si>
    <t xml:space="preserve">نجار جمال </t>
  </si>
  <si>
    <t>09A3644535</t>
  </si>
  <si>
    <t>شارع الإخوة برحمون محل رقم 03</t>
  </si>
  <si>
    <t xml:space="preserve">بورصاصة سفيان </t>
  </si>
  <si>
    <t>23A3689829</t>
  </si>
  <si>
    <t>حي النوادر محل رقم 01</t>
  </si>
  <si>
    <t>بلقاسم محمد</t>
  </si>
  <si>
    <t>99A3615738</t>
  </si>
  <si>
    <t xml:space="preserve">شارع المخزن </t>
  </si>
  <si>
    <r>
      <t>أعفيري سعيد</t>
    </r>
    <r>
      <rPr>
        <sz val="13"/>
        <color rgb="FFFF0000"/>
        <rFont val="Calibri"/>
        <family val="2"/>
        <scheme val="minor"/>
      </rPr>
      <t xml:space="preserve"> </t>
    </r>
  </si>
  <si>
    <t>تجهيز وتركيب لواحق السيارات</t>
  </si>
  <si>
    <t>حشاني زكرياء 2</t>
  </si>
  <si>
    <t xml:space="preserve">حديد عمر </t>
  </si>
  <si>
    <t>21A3684093</t>
  </si>
  <si>
    <t xml:space="preserve">شارع بريشي رابح  بني عمران </t>
  </si>
  <si>
    <t xml:space="preserve">بوجلطي عبد الغني </t>
  </si>
  <si>
    <t>14A3664389</t>
  </si>
  <si>
    <t xml:space="preserve">واد الجنان محل رقم 01 بني عمران </t>
  </si>
  <si>
    <t>الطريق الوطني رقم 68 شعبة العامر</t>
  </si>
  <si>
    <t>18ا3676865</t>
  </si>
  <si>
    <t>قطاف يحيى</t>
  </si>
  <si>
    <t>03ا3628483</t>
  </si>
  <si>
    <t>بورنان مولود</t>
  </si>
  <si>
    <t xml:space="preserve"> 23A3690708</t>
  </si>
  <si>
    <t xml:space="preserve"> بن شود القديم محل رقم 01 الطريق الوطني رقم 24 بن شود </t>
  </si>
  <si>
    <t>بــوخــروف عبـد العــزيـز</t>
  </si>
  <si>
    <t xml:space="preserve">شارع الطرق الاربعة حمادي </t>
  </si>
  <si>
    <t xml:space="preserve">نقروش اعمر </t>
  </si>
  <si>
    <t>17A3676397</t>
  </si>
  <si>
    <t>حي بن واضح مج 07 ملكية 509 رقم 03 حمادي</t>
  </si>
  <si>
    <t xml:space="preserve">بوزيد نور الدين </t>
  </si>
  <si>
    <t>21A3682284</t>
  </si>
  <si>
    <t xml:space="preserve">حي نخلة رقم 01 قسم 662 اولاد هداج </t>
  </si>
  <si>
    <t xml:space="preserve">تيزي عبد الرحمان </t>
  </si>
  <si>
    <t>محل رقم 01 بن حمزة قسم 04 مجموعة ملكية 735  حمادي</t>
  </si>
  <si>
    <t xml:space="preserve">بغدود لوناس </t>
  </si>
  <si>
    <t>22A3687798</t>
  </si>
  <si>
    <t xml:space="preserve">حي محمد بوضياف اولاد هداج </t>
  </si>
  <si>
    <t>08A3643482</t>
  </si>
  <si>
    <t>بن عاشور فريد</t>
  </si>
  <si>
    <t>05A3632282</t>
  </si>
  <si>
    <t>تيليوين عادل</t>
  </si>
  <si>
    <t>21A3682978</t>
  </si>
  <si>
    <t xml:space="preserve">العمراني حسان </t>
  </si>
  <si>
    <t>07A3638253</t>
  </si>
  <si>
    <t xml:space="preserve">مقراني حمزة </t>
  </si>
  <si>
    <t>13A3661940</t>
  </si>
  <si>
    <t xml:space="preserve">مزاري محمد </t>
  </si>
  <si>
    <t>22A3687209</t>
  </si>
  <si>
    <t>كارب علي</t>
  </si>
  <si>
    <t>00A3620976</t>
  </si>
  <si>
    <t>مكور حسان</t>
  </si>
  <si>
    <t>15A3667243</t>
  </si>
  <si>
    <t xml:space="preserve">بن عراب حكيم </t>
  </si>
  <si>
    <t>16A3671713</t>
  </si>
  <si>
    <t xml:space="preserve">جلواحي عبد النور </t>
  </si>
  <si>
    <t>07A3638961</t>
  </si>
  <si>
    <t>حموتي الوناس</t>
  </si>
  <si>
    <t>19A3678426</t>
  </si>
  <si>
    <t>عزراوي باية زوجة موهاب</t>
  </si>
  <si>
    <t>22A3685995</t>
  </si>
  <si>
    <t>14A3665138</t>
  </si>
  <si>
    <t>21A3682867</t>
  </si>
  <si>
    <t>12A3655741</t>
  </si>
  <si>
    <t xml:space="preserve">نجار عمرو </t>
  </si>
  <si>
    <t>15A3668307</t>
  </si>
  <si>
    <t xml:space="preserve">اولاد خداش بن شود </t>
  </si>
  <si>
    <t>نجاركريمو</t>
  </si>
  <si>
    <t>09A3644085</t>
  </si>
  <si>
    <t>لونقار أحمد</t>
  </si>
  <si>
    <t>21A3683341</t>
  </si>
  <si>
    <t>بن جمعة محفوظ</t>
  </si>
  <si>
    <t>04أ 3630877</t>
  </si>
  <si>
    <t>حي فوعيص قسم 04 مجموعة 108 محل رقم 01 بومرداس</t>
  </si>
  <si>
    <t xml:space="preserve">23A3688624
</t>
  </si>
  <si>
    <t>فلاح عماد الدين</t>
  </si>
  <si>
    <t> حي قدارة الطريق الوطني رقم 29 شارع أول نوفمبر</t>
  </si>
  <si>
    <t>23A3689610</t>
  </si>
  <si>
    <t xml:space="preserve"> حي عليليقية قسم 03 مجموعة ملكية 264 الطابق الأرضي محل رقم 16 أ </t>
  </si>
  <si>
    <t xml:space="preserve">أوريحان حورية </t>
  </si>
  <si>
    <t>23A3689642</t>
  </si>
  <si>
    <t xml:space="preserve"> بوزقزة قدارة حي بولزازن</t>
  </si>
  <si>
    <t xml:space="preserve"> محصر فارس</t>
  </si>
  <si>
    <t>23A3689035</t>
  </si>
  <si>
    <t xml:space="preserve">  محل رقم 65 الحي المقابل للبلدية قدارة مركز</t>
  </si>
  <si>
    <t>23A3689162</t>
  </si>
  <si>
    <t>دباغ عبد الرحمان</t>
  </si>
  <si>
    <t xml:space="preserve">  حي مويلحة أولاد موسى </t>
  </si>
  <si>
    <t>3688872 A23</t>
  </si>
  <si>
    <t xml:space="preserve">جلاوي فيصل </t>
  </si>
  <si>
    <t xml:space="preserve">  حي بوصباع قطعة رقم 55 محل رقم 02 الطابق الأرضي برج منايل</t>
  </si>
  <si>
    <t>80</t>
  </si>
  <si>
    <t>81</t>
  </si>
  <si>
    <t>82</t>
  </si>
  <si>
    <t>83</t>
  </si>
  <si>
    <t>84</t>
  </si>
  <si>
    <t>سوبيرات مسجد الرحمان</t>
  </si>
  <si>
    <t xml:space="preserve">23B0730113 </t>
  </si>
  <si>
    <t>بلاد شمارقية قسم 03 مجموعة ملكية رقم 072 أولاد هداج</t>
  </si>
  <si>
    <t xml:space="preserve">بن عمرة مليكة </t>
  </si>
  <si>
    <t>13A3660420</t>
  </si>
  <si>
    <t>حي 800مسكن فرانتز فانون عمارة رقم 02 الترقية العقارية الظلة الطابق الارضي</t>
  </si>
  <si>
    <t xml:space="preserve">جمعة رابح </t>
  </si>
  <si>
    <t>16A3670512</t>
  </si>
  <si>
    <t> واد ططاريق تجزئة ابن خلدون يمين فيلا رقم 54</t>
  </si>
  <si>
    <t xml:space="preserve">اكريمو حجاج </t>
  </si>
  <si>
    <t>24أ3692167</t>
  </si>
  <si>
    <t>محل أ تاورقة مركز بلدية تاورقة</t>
  </si>
  <si>
    <t xml:space="preserve">طالبي علي </t>
  </si>
  <si>
    <t>07A0260965</t>
  </si>
  <si>
    <t xml:space="preserve">الطريق الوطني رقم 24 الطابق الأرضي جنات </t>
  </si>
  <si>
    <t xml:space="preserve">بن طبيش وليد </t>
  </si>
  <si>
    <t>23A3690492</t>
  </si>
  <si>
    <t>محل 2 الطابق الأرضي بمحاذاة الطريق الوطني رقم 24 المحجر جنات</t>
  </si>
  <si>
    <t>هلالي فوضيل</t>
  </si>
  <si>
    <t xml:space="preserve">جدول رقم 01: قائمة التجار المسخرين خلال عطلة عيد الأضحى المبارك لسنة 2024 حسب نوع الناشاط </t>
  </si>
  <si>
    <t>حي 38/50 مسكن عمارة 1 أ رقم 04 الثنية</t>
  </si>
  <si>
    <t xml:space="preserve">قرجيج بوعلام </t>
  </si>
  <si>
    <t>زيدان محمد</t>
  </si>
  <si>
    <t>بومرداس</t>
  </si>
  <si>
    <t xml:space="preserve">قطعة رقم 42 الكرمة بومرداس </t>
  </si>
  <si>
    <t>عيساوي يوسف</t>
  </si>
  <si>
    <t>حي عليليقية محل رقم 2 ب  بومرداس</t>
  </si>
  <si>
    <t>18A3675439</t>
  </si>
  <si>
    <t>شركة أمير بوف</t>
  </si>
  <si>
    <t>21B0729171</t>
  </si>
  <si>
    <t>أبركان كمال</t>
  </si>
  <si>
    <t>حي عليليقية 02 الطابق الأرضي</t>
  </si>
  <si>
    <t>02A3625357</t>
  </si>
  <si>
    <t>حي 52 بنغالوالكرمة تجزئة رقم 22 محل رقم 22 خ الطابق الأرضي</t>
  </si>
  <si>
    <t>22A3686078</t>
  </si>
  <si>
    <t>حامة خليدة</t>
  </si>
  <si>
    <t>حي الكرمة قسم01 مجموعة ملكية 323 الطابق الأرضي</t>
  </si>
  <si>
    <t>22A3685726</t>
  </si>
  <si>
    <t>عبد الرزاق إبراهيم</t>
  </si>
  <si>
    <t>حي عليليقية قسم 03 مجموعة ملكية رقم 1616</t>
  </si>
  <si>
    <t>09A3646742</t>
  </si>
  <si>
    <t>حي 800 مسكن عمارة رقم 08 محل رقم 08 أ</t>
  </si>
  <si>
    <t>00A3622094</t>
  </si>
  <si>
    <t xml:space="preserve">ناجم نجيب </t>
  </si>
  <si>
    <t>المركز التجاري القبعات الصينية رقم 14 ب شارع محطة القطار</t>
  </si>
  <si>
    <t>22A3687103</t>
  </si>
  <si>
    <t>منعماني عمر</t>
  </si>
  <si>
    <t xml:space="preserve">محل رقم 02 الطابق الأرضي حي الملعب </t>
  </si>
  <si>
    <t>حرفي 352104302</t>
  </si>
  <si>
    <t>بودواو</t>
  </si>
  <si>
    <t>طالبي عبد الحق</t>
  </si>
  <si>
    <t>حي محمد بوضياف أولاد هداج</t>
  </si>
  <si>
    <t>19 أ 5615477-35/01</t>
  </si>
  <si>
    <t>بربوشة محمد</t>
  </si>
  <si>
    <t>شارع جبار ابراهيم محل رقم 01</t>
  </si>
  <si>
    <t>21A3682511</t>
  </si>
  <si>
    <t>تلنزار محند صغير</t>
  </si>
  <si>
    <t>محل رقم 01 حي المويلحة</t>
  </si>
  <si>
    <t>22A3687150</t>
  </si>
  <si>
    <t>بلمعضادي العربي</t>
  </si>
  <si>
    <t>حي المزارعة محل رقم 04 الطابق الأرضي</t>
  </si>
  <si>
    <t>19A3678786</t>
  </si>
  <si>
    <t xml:space="preserve">حمادي </t>
  </si>
  <si>
    <t xml:space="preserve">الجمهورية الجزائرية الديمقراطية الشعبية </t>
  </si>
  <si>
    <t xml:space="preserve">وزارة التجارة وترقية الصادرات </t>
  </si>
  <si>
    <t xml:space="preserve">المديرية الولائية للتجارة وترقية الصادرات بومرداس </t>
  </si>
  <si>
    <t xml:space="preserve">دائرة </t>
  </si>
  <si>
    <t>البلدية</t>
  </si>
  <si>
    <t xml:space="preserve">اطعام </t>
  </si>
  <si>
    <t xml:space="preserve">توازي العجلات </t>
  </si>
  <si>
    <t xml:space="preserve">مطحنة </t>
  </si>
  <si>
    <t xml:space="preserve">المجموع </t>
  </si>
  <si>
    <t xml:space="preserve">بومرداس </t>
  </si>
  <si>
    <t>قورصو</t>
  </si>
  <si>
    <t>تيجلابين</t>
  </si>
  <si>
    <t>الثنية</t>
  </si>
  <si>
    <t>سوق الحد</t>
  </si>
  <si>
    <t xml:space="preserve">عمال </t>
  </si>
  <si>
    <t>يسر</t>
  </si>
  <si>
    <t>سي مصطفى</t>
  </si>
  <si>
    <t>تيمزريت</t>
  </si>
  <si>
    <t>خميس الخشنة</t>
  </si>
  <si>
    <t xml:space="preserve">الاربعطاش </t>
  </si>
  <si>
    <t>اولاد موسى</t>
  </si>
  <si>
    <t xml:space="preserve">بوزقزة قدارة </t>
  </si>
  <si>
    <t xml:space="preserve">بودواو البحري </t>
  </si>
  <si>
    <t xml:space="preserve">اولاد هداج </t>
  </si>
  <si>
    <t>الخروبة</t>
  </si>
  <si>
    <t>تاورقة</t>
  </si>
  <si>
    <t xml:space="preserve">سيدي داود </t>
  </si>
  <si>
    <t>دلس</t>
  </si>
  <si>
    <t xml:space="preserve">دلس </t>
  </si>
  <si>
    <t>اعفير</t>
  </si>
  <si>
    <t>بن شود</t>
  </si>
  <si>
    <t xml:space="preserve">برج منايل </t>
  </si>
  <si>
    <t>برج منايل</t>
  </si>
  <si>
    <t>لقاطة</t>
  </si>
  <si>
    <t xml:space="preserve">زموري </t>
  </si>
  <si>
    <t xml:space="preserve">الناصرية </t>
  </si>
  <si>
    <t xml:space="preserve">اولاد عيسى </t>
  </si>
  <si>
    <t>النشاطات</t>
  </si>
  <si>
    <t>عدد التجار المسخرين في النشاط</t>
  </si>
  <si>
    <t>ملاحظات</t>
  </si>
  <si>
    <t xml:space="preserve">تغذية عامة
 </t>
  </si>
  <si>
    <t xml:space="preserve">خضر وفواكه </t>
  </si>
  <si>
    <t>عدد التجار
 المداومين</t>
  </si>
  <si>
    <t>الجمهوريــــــــــة الجزائريـــــــــــــة الديمقراطيـــــــــــة الشعبيــــــــــــة</t>
  </si>
  <si>
    <t>وزارة التجـــــــــــــــــــارة وترقية الصادرات</t>
  </si>
  <si>
    <t>المديرية الولائية وترقية الصادرات للتجارة بومرداس</t>
  </si>
  <si>
    <t>الولاية</t>
  </si>
  <si>
    <t>عدد
التجار
المسجلين</t>
  </si>
  <si>
    <t>عدد
التجار
المسخرين</t>
  </si>
  <si>
    <t>النسبة 
(%)</t>
  </si>
  <si>
    <t>الخبازة</t>
  </si>
  <si>
    <t>المواد الغذائية  و الخضر
و الفواكه</t>
  </si>
  <si>
    <t>نشاطات أخرى</t>
  </si>
  <si>
    <t>وحدات الانتاج</t>
  </si>
  <si>
    <t>مطاحن</t>
  </si>
  <si>
    <t>ملبنات</t>
  </si>
  <si>
    <t>مياه معدنية</t>
  </si>
  <si>
    <t>المسجلين</t>
  </si>
  <si>
    <t>المسخرين</t>
  </si>
  <si>
    <t xml:space="preserve">عدد الأعوان والفرق المجندة لضمان تنفيذ مخطط المداومة
 خلال عيد الفطر المبارك 2024
</t>
  </si>
  <si>
    <t>عدد الأعوان</t>
  </si>
  <si>
    <t>عدد الفرق</t>
  </si>
  <si>
    <t>برنامج المداومة لوحدات الانتاج  خلال عيد الأضحى المبارك 2024</t>
  </si>
  <si>
    <t>مخطط المداومة خلال عطلة عيد الأضحى المبارك لسنة 2024</t>
  </si>
  <si>
    <t>جدول تفصيلي يتضمن عدد التجار المداومين خلال عيد الفطر الأضحى لسنة 2024 في مختلف النشاطات
 (التغذية العامة، الخضر والفواكه)</t>
  </si>
  <si>
    <t xml:space="preserve">مخطط  المداومة خلال عطلة عيد الأضحى المبارك 2024
</t>
  </si>
  <si>
    <t xml:space="preserve">حي البلاعدية </t>
  </si>
  <si>
    <t>13أ3660041</t>
  </si>
  <si>
    <t xml:space="preserve">سناجقي عثمان </t>
  </si>
  <si>
    <t xml:space="preserve">حي بن ضنون </t>
  </si>
  <si>
    <t>15أ3666970</t>
  </si>
  <si>
    <t xml:space="preserve">بونوة رابح </t>
  </si>
  <si>
    <t>05أ3632225</t>
  </si>
  <si>
    <t>زريفي مراد</t>
  </si>
  <si>
    <t xml:space="preserve">حي قوادرية </t>
  </si>
  <si>
    <t>15أ3661703</t>
  </si>
  <si>
    <t>والدو محمد</t>
  </si>
  <si>
    <t xml:space="preserve">حي اولاد العربي </t>
  </si>
  <si>
    <t>20أ3680062</t>
  </si>
  <si>
    <t>محي الدين عبد الحفيظ</t>
  </si>
  <si>
    <t xml:space="preserve">حي اولاد غالية </t>
  </si>
  <si>
    <t>24أ3691944</t>
  </si>
  <si>
    <t xml:space="preserve">مشدان نور الدين </t>
  </si>
  <si>
    <t>24أ3692087</t>
  </si>
  <si>
    <t>دالي فؤاد</t>
  </si>
  <si>
    <t>12أ3657256</t>
  </si>
  <si>
    <t>محي الدين باشير</t>
  </si>
  <si>
    <t>02أ3626638</t>
  </si>
  <si>
    <t xml:space="preserve">أعراب عامر </t>
  </si>
  <si>
    <t xml:space="preserve">حي الهضاب </t>
  </si>
  <si>
    <t>99أ3618788</t>
  </si>
  <si>
    <t>بولاية فريد</t>
  </si>
  <si>
    <t xml:space="preserve">حي 200 مسكن عمارة 16 رقم 80 </t>
  </si>
  <si>
    <t>05أ3633054</t>
  </si>
  <si>
    <t>زداديق خالد</t>
  </si>
  <si>
    <t xml:space="preserve">حي 200 مسكن </t>
  </si>
  <si>
    <t>22أ3667215</t>
  </si>
  <si>
    <t xml:space="preserve">بوعبد الله عبد الحكيم </t>
  </si>
  <si>
    <t xml:space="preserve">حي 142 مسكن عمارة ب </t>
  </si>
  <si>
    <t>22أ3686362</t>
  </si>
  <si>
    <t xml:space="preserve">أشبوك عبد العالي </t>
  </si>
  <si>
    <t>16أ3669591</t>
  </si>
  <si>
    <t xml:space="preserve">زداديق جمال </t>
  </si>
  <si>
    <t xml:space="preserve">حي بدر الدين </t>
  </si>
  <si>
    <t>21أ3682900</t>
  </si>
  <si>
    <t xml:space="preserve">لكحل نسيمة </t>
  </si>
  <si>
    <t xml:space="preserve">محل رقم 03 حي 3000 مسكن </t>
  </si>
  <si>
    <t>23أ3690640</t>
  </si>
  <si>
    <t xml:space="preserve">عروس خديجة </t>
  </si>
  <si>
    <t xml:space="preserve">مركز17 جوان </t>
  </si>
  <si>
    <t>22أ3686117</t>
  </si>
  <si>
    <t xml:space="preserve">شارع الاخوة بومية </t>
  </si>
  <si>
    <t>14أ3665744</t>
  </si>
  <si>
    <t xml:space="preserve">تركي رفيق </t>
  </si>
  <si>
    <t xml:space="preserve">محل رقم 02 الطابق الارضي حي لاقيطون </t>
  </si>
  <si>
    <t>06أ4226294</t>
  </si>
  <si>
    <t>تزروت رابح</t>
  </si>
  <si>
    <t xml:space="preserve">طريق الهضاب </t>
  </si>
  <si>
    <t>22أ3687945</t>
  </si>
  <si>
    <t xml:space="preserve">معبد أمين </t>
  </si>
  <si>
    <t>22أ3688268</t>
  </si>
  <si>
    <t>درار محمد</t>
  </si>
  <si>
    <t>حي لاقيطون</t>
  </si>
  <si>
    <t>22أ3685542</t>
  </si>
  <si>
    <t>أكديف محمد</t>
  </si>
  <si>
    <t>23أ3688748</t>
  </si>
  <si>
    <t xml:space="preserve">غزالي صلاح الدين </t>
  </si>
  <si>
    <t xml:space="preserve">حي شارب عودو </t>
  </si>
  <si>
    <t>18أ3676666</t>
  </si>
  <si>
    <t xml:space="preserve">كنار شمس الدين </t>
  </si>
  <si>
    <t>21أ3683968</t>
  </si>
  <si>
    <t xml:space="preserve">بوناب محمد </t>
  </si>
  <si>
    <t xml:space="preserve">حي الهضاب حي 64 مسكن </t>
  </si>
  <si>
    <t>10أ3651212</t>
  </si>
  <si>
    <t xml:space="preserve">بوية محمد </t>
  </si>
  <si>
    <t>16أ3670002</t>
  </si>
  <si>
    <t xml:space="preserve">زاير حمزة </t>
  </si>
  <si>
    <t xml:space="preserve">حي سيدي سرحان </t>
  </si>
  <si>
    <t>01أ3624842</t>
  </si>
  <si>
    <t xml:space="preserve">أقنعروس ابراهيم </t>
  </si>
  <si>
    <t xml:space="preserve">محل رقم 02 حي الهضاب </t>
  </si>
  <si>
    <t>21أ3685200</t>
  </si>
  <si>
    <t xml:space="preserve">أكليل عمر </t>
  </si>
  <si>
    <t xml:space="preserve">دوار البلاطو </t>
  </si>
  <si>
    <t>06أ3637555</t>
  </si>
  <si>
    <t xml:space="preserve">عيطوطي عمر </t>
  </si>
  <si>
    <t>حي الهضاب محل رقم 03</t>
  </si>
  <si>
    <t>16أ3669687</t>
  </si>
  <si>
    <t xml:space="preserve">حسياني فاروق </t>
  </si>
  <si>
    <t>15أ3668120</t>
  </si>
  <si>
    <t xml:space="preserve">بكاري قدور </t>
  </si>
  <si>
    <t>99أ3616039</t>
  </si>
  <si>
    <t xml:space="preserve">برواق جيلالي </t>
  </si>
  <si>
    <t xml:space="preserve">أولاد علي محل رقم 03 مج م رقم 269 قسم 10 الطابق الارضي </t>
  </si>
  <si>
    <t>21أ3683260</t>
  </si>
  <si>
    <t>زرزور وليد</t>
  </si>
  <si>
    <t xml:space="preserve">طريق شارب عودو </t>
  </si>
  <si>
    <t>16أ3670436</t>
  </si>
  <si>
    <t xml:space="preserve">زيان ياسمين </t>
  </si>
  <si>
    <t>حي اولاد علي قسم 10 مج م رقم 790,</t>
  </si>
  <si>
    <t>11أ3655079</t>
  </si>
  <si>
    <t xml:space="preserve">حمداني نسيم </t>
  </si>
  <si>
    <t xml:space="preserve">حي رجال الحوش </t>
  </si>
  <si>
    <t>17أ3672591</t>
  </si>
  <si>
    <t>الحاج وليد</t>
  </si>
  <si>
    <t xml:space="preserve">شارع الاخوة جقنون </t>
  </si>
  <si>
    <t>22أ3685511</t>
  </si>
  <si>
    <t>قواوي حميد</t>
  </si>
  <si>
    <t>15أ3667740</t>
  </si>
  <si>
    <t xml:space="preserve">بركة وليد </t>
  </si>
  <si>
    <t xml:space="preserve">حي أولاد علي قسم 10 مج م 298 </t>
  </si>
  <si>
    <t>23أ3688705</t>
  </si>
  <si>
    <t xml:space="preserve">دبوب خير الدين </t>
  </si>
  <si>
    <t xml:space="preserve">حي شواربية </t>
  </si>
  <si>
    <t>23أ3688843</t>
  </si>
  <si>
    <t xml:space="preserve">بولعكاكز أبو بكر الصديق </t>
  </si>
  <si>
    <t>حي 64 مسكن إجتماعي تساهمي عمارة د محل رقم03</t>
  </si>
  <si>
    <t>23أ3688938</t>
  </si>
  <si>
    <t>أعمر بوية</t>
  </si>
  <si>
    <t xml:space="preserve">حي اللوز </t>
  </si>
  <si>
    <t>23أ3689710</t>
  </si>
  <si>
    <t xml:space="preserve">زراق ريان </t>
  </si>
  <si>
    <t>22أ3687119</t>
  </si>
  <si>
    <t>بناي يحي</t>
  </si>
  <si>
    <t>22أ3685793</t>
  </si>
  <si>
    <t>العمري عزيز</t>
  </si>
  <si>
    <t>06أ3637054</t>
  </si>
  <si>
    <t xml:space="preserve">خطاب عبد الحليم </t>
  </si>
  <si>
    <t xml:space="preserve">حي اولاد علي </t>
  </si>
  <si>
    <t>17أ3673354</t>
  </si>
  <si>
    <t>كشطة حمزة</t>
  </si>
  <si>
    <t>حي اولاد علي محل رقم 03</t>
  </si>
  <si>
    <t>19أ3677857</t>
  </si>
  <si>
    <t>ضيف موسى</t>
  </si>
  <si>
    <t>06أ3636472</t>
  </si>
  <si>
    <t xml:space="preserve">بويفر بوعلام </t>
  </si>
  <si>
    <t xml:space="preserve">حي الهضبة </t>
  </si>
  <si>
    <t>09أ3646429</t>
  </si>
  <si>
    <t>زديغة رضا</t>
  </si>
  <si>
    <t xml:space="preserve">حي 200 مسكن قسم 10 مج م 519 </t>
  </si>
  <si>
    <t>20أ3680519</t>
  </si>
  <si>
    <t xml:space="preserve">سعدودي النذير </t>
  </si>
  <si>
    <t>17أ5120233</t>
  </si>
  <si>
    <t>قصاد أمير</t>
  </si>
  <si>
    <t xml:space="preserve">الطريق رقم 29 محطة الخدمات غبريني طريق مفتاح </t>
  </si>
  <si>
    <t>17أ3673088</t>
  </si>
  <si>
    <t xml:space="preserve">جناتي عبد العزيز </t>
  </si>
  <si>
    <t xml:space="preserve">حي اولاد علي قسم 13 مجموعة ملكية رقم 277  </t>
  </si>
  <si>
    <t>20أ3680552</t>
  </si>
  <si>
    <t>دحماني عزيوز</t>
  </si>
  <si>
    <t xml:space="preserve">حي اولاد علي قسم 284 محل رقم 01 </t>
  </si>
  <si>
    <t>13أ3662622</t>
  </si>
  <si>
    <t>10أ1439987</t>
  </si>
  <si>
    <t xml:space="preserve">تواتي علي </t>
  </si>
  <si>
    <t>حي شارب عودو قسم 11 مجموعة ملكية رقم 1116 محل رقم 03 الطابق الأرضي</t>
  </si>
  <si>
    <t>21A3684421</t>
  </si>
  <si>
    <t xml:space="preserve">قرحلي زكري </t>
  </si>
  <si>
    <t>21أ3684824</t>
  </si>
  <si>
    <t xml:space="preserve">غزال مولود </t>
  </si>
  <si>
    <t xml:space="preserve">حي الشباشب قسم 01 مجموعة ملكية 567/192 </t>
  </si>
  <si>
    <t>11A3654642</t>
  </si>
  <si>
    <t xml:space="preserve">بريبر كريم </t>
  </si>
  <si>
    <t>13A3660436</t>
  </si>
  <si>
    <t xml:space="preserve">جعدون سمير </t>
  </si>
  <si>
    <t>المنطقة الريفية حي أولاد غالية قسم 05 مجموعة ملكية رقم 183 محل رقم 02</t>
  </si>
  <si>
    <t>19A3679171</t>
  </si>
  <si>
    <t xml:space="preserve">العمري عبد الرحمان </t>
  </si>
  <si>
    <t>شارع جبار براهيم</t>
  </si>
  <si>
    <t>17A3673002</t>
  </si>
  <si>
    <t xml:space="preserve">عمران موسى </t>
  </si>
  <si>
    <t>محل رقم 02 قسم 02 مجموعة ملكية رقم 485 حي أولاد العربي</t>
  </si>
  <si>
    <t>13A3662472</t>
  </si>
  <si>
    <t xml:space="preserve">خالي بلال </t>
  </si>
  <si>
    <t>قطعة رقم 03 محل رقم 01 حي سيدي سرحان محل رقم 01</t>
  </si>
  <si>
    <t xml:space="preserve">طبيب عبد الكريم </t>
  </si>
  <si>
    <t>بن علجية محمد</t>
  </si>
  <si>
    <t xml:space="preserve">تجارة بالتجزئة للحوم والقصابة </t>
  </si>
  <si>
    <t xml:space="preserve">مريجي مخلوف </t>
  </si>
  <si>
    <t>20A3679899</t>
  </si>
  <si>
    <t>رجال الحوش</t>
  </si>
  <si>
    <t>12أ3657461</t>
  </si>
  <si>
    <t xml:space="preserve">حي 200 مسكن عمارة 20 محل رقم 02 </t>
  </si>
  <si>
    <t>قنوش صابر</t>
  </si>
  <si>
    <t>24أ3692297</t>
  </si>
  <si>
    <t xml:space="preserve">حي اولاد على الطابق الارضي </t>
  </si>
  <si>
    <t>22أ368665</t>
  </si>
  <si>
    <t xml:space="preserve">حي رجال الحوش محل رقم 01 مج م 49 قسم 29 طابق الارضي </t>
  </si>
  <si>
    <t>14أ4937676</t>
  </si>
  <si>
    <t xml:space="preserve">اولاد غالية </t>
  </si>
  <si>
    <t>حساين خالد</t>
  </si>
  <si>
    <t>12أ3657396</t>
  </si>
  <si>
    <t xml:space="preserve">تجارة بالتجزئة للحوم الطازجة والمجمدة او المثلجة  </t>
  </si>
  <si>
    <t xml:space="preserve">حي الهضاب محل رقم 06 </t>
  </si>
  <si>
    <t>22أ3687171</t>
  </si>
  <si>
    <t xml:space="preserve">تجارة بالتجزئة للحوم والدواجن والبيض </t>
  </si>
  <si>
    <t>شارع الاخوة جقنون رقم 14</t>
  </si>
  <si>
    <t xml:space="preserve">مبريج سعيد </t>
  </si>
  <si>
    <t xml:space="preserve">حي شباشب مركز محل رقم 02 الطابق الارضي </t>
  </si>
  <si>
    <t>18أ3675308</t>
  </si>
  <si>
    <t xml:space="preserve">تجارة بالتجزئة للحوم الدواجن والبيض  </t>
  </si>
  <si>
    <t xml:space="preserve">مركز الشباشب </t>
  </si>
  <si>
    <t xml:space="preserve">موسى حمزة </t>
  </si>
  <si>
    <t>20أ3679919</t>
  </si>
  <si>
    <t xml:space="preserve"> شارع الاخوة جقنون رقم 02 خميس الخشنة 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</si>
  <si>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</si>
  <si>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</si>
  <si>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</si>
  <si>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</si>
  <si>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</si>
  <si>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</si>
  <si>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</si>
  <si>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</si>
  <si>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</si>
  <si>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</si>
  <si>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تجارة بالجملة للخضر والفواكه - وكيل تاجر الجملة -</t>
  </si>
  <si>
    <t>02أ3625656</t>
  </si>
  <si>
    <t>بوخيط مراد</t>
  </si>
  <si>
    <t>سوق الجملة للخضر والفواكه مربع رقم 42,</t>
  </si>
  <si>
    <t>98أ3611935</t>
  </si>
  <si>
    <t xml:space="preserve">زحاف سعيد </t>
  </si>
  <si>
    <t>سوق الجملة للخضر والفواكه مربع رقم 31</t>
  </si>
  <si>
    <t>98أ3611376</t>
  </si>
  <si>
    <t>زرزور أحمد</t>
  </si>
  <si>
    <t>سوق الجملة للخضر والفواكه مربع رقم 39</t>
  </si>
  <si>
    <t>00أ3621501</t>
  </si>
  <si>
    <t>جعدون محمد</t>
  </si>
  <si>
    <t>سوق الجملة للخضر والفواكه مربع رقم 33</t>
  </si>
  <si>
    <t>98أ3614280</t>
  </si>
  <si>
    <t xml:space="preserve">قرباب علال </t>
  </si>
  <si>
    <t>سوق الجملة للخضر والفواكه مربع رقم 19</t>
  </si>
  <si>
    <t>14أ3663121</t>
  </si>
  <si>
    <t xml:space="preserve">جقنون عبد السلام </t>
  </si>
  <si>
    <t>سوق الجملة للخضر والفواكه مربع رقم 123</t>
  </si>
  <si>
    <t>05أ3634735</t>
  </si>
  <si>
    <t>عتيق سعيد</t>
  </si>
  <si>
    <t>سوق الجملة للخضر والفواكه مربع رقم 129</t>
  </si>
  <si>
    <t>13أ3662871</t>
  </si>
  <si>
    <t>شملول سعيد</t>
  </si>
  <si>
    <t>سوق الجملة للخضر والفواكه مربع رقم 128</t>
  </si>
  <si>
    <t>97أ3610931</t>
  </si>
  <si>
    <t>بوقرة رابح</t>
  </si>
  <si>
    <t>سوق الجملة للخضر والفواكه مربع رقم 07</t>
  </si>
  <si>
    <t>06أ3637285</t>
  </si>
  <si>
    <t>أمقوقن مراد</t>
  </si>
  <si>
    <t>سوق الجملة للخضر والفواكه مربع رقم 91</t>
  </si>
  <si>
    <t>13أ3662856</t>
  </si>
  <si>
    <t xml:space="preserve">بابوري ليلة </t>
  </si>
  <si>
    <t>سوق الجملة للخضر والفواكه مربع رقم 82</t>
  </si>
  <si>
    <t>05أ3634203</t>
  </si>
  <si>
    <t>سوق الجملة للخضر والفواكه مربع رقم 144</t>
  </si>
  <si>
    <t>22أ3685839</t>
  </si>
  <si>
    <t>سوق الجملة للخضر والفواكه مربع رقم 137</t>
  </si>
  <si>
    <t>01أ3623351</t>
  </si>
  <si>
    <t>جعيد محمد</t>
  </si>
  <si>
    <t>سوق الجملة للخضر والفواكه مربع رقم 101 مكرر</t>
  </si>
  <si>
    <t>16أ3670699</t>
  </si>
  <si>
    <t>قاصب عمر</t>
  </si>
  <si>
    <t>سوق الجملة للخضر والفواكه مربع رقم 150</t>
  </si>
  <si>
    <t>05أ3632148</t>
  </si>
  <si>
    <t xml:space="preserve">اوراق عبد القادر </t>
  </si>
  <si>
    <t>سوق الجملة للخضر والفواكه مربع رقم 139</t>
  </si>
  <si>
    <t>15أ3668522</t>
  </si>
  <si>
    <t>شويكي سعيد</t>
  </si>
  <si>
    <t>سوق الجملة للخضر والفواكه مربع رقم 63</t>
  </si>
  <si>
    <t xml:space="preserve">غبريني رابح </t>
  </si>
  <si>
    <t xml:space="preserve">طريق مفتاح محل رقم 02 </t>
  </si>
  <si>
    <t>18أ3675405</t>
  </si>
  <si>
    <t>بوجلال أحمد</t>
  </si>
  <si>
    <t>23أ3690254</t>
  </si>
  <si>
    <t xml:space="preserve">قدار سيد علي </t>
  </si>
  <si>
    <t xml:space="preserve">حي أولاد غالية قسم 05 مج م رقم 1135 محل 03 </t>
  </si>
  <si>
    <t>24أ3692755</t>
  </si>
  <si>
    <t xml:space="preserve">دحماني أحمد </t>
  </si>
  <si>
    <t>حي بن ضنون محل رقم 02 قسم 07 مج م 541</t>
  </si>
  <si>
    <t>07أ3638099</t>
  </si>
  <si>
    <t xml:space="preserve">حيرش فريد </t>
  </si>
  <si>
    <t xml:space="preserve">شارع مقرمان الوناس </t>
  </si>
  <si>
    <t>02أ3626256</t>
  </si>
  <si>
    <t xml:space="preserve">بونوة محمد </t>
  </si>
  <si>
    <t xml:space="preserve">شارع جوابي رابح قطعة 01 محل رقم 04 الطابق الارضي </t>
  </si>
  <si>
    <t>07أ3638663</t>
  </si>
  <si>
    <t xml:space="preserve">بوعكاز سمير </t>
  </si>
  <si>
    <t xml:space="preserve">رقم 07 شارع جناتي رابح </t>
  </si>
  <si>
    <t xml:space="preserve">جعدي عبد المالك </t>
  </si>
  <si>
    <t>17أ3674243</t>
  </si>
  <si>
    <t xml:space="preserve">إطعام سريع </t>
  </si>
  <si>
    <t xml:space="preserve">حي 220 م إ ت </t>
  </si>
  <si>
    <t xml:space="preserve">بورحلة سامية </t>
  </si>
  <si>
    <t>17أ4950188</t>
  </si>
  <si>
    <t xml:space="preserve">حي 200 مسكن إ ت عمارة د رقم 04 </t>
  </si>
  <si>
    <t xml:space="preserve">تقلعيت لخضر </t>
  </si>
  <si>
    <t>08أ485985</t>
  </si>
  <si>
    <t xml:space="preserve">بلدية حمادي </t>
  </si>
  <si>
    <t>23أ3689396</t>
  </si>
  <si>
    <t xml:space="preserve">سليماني فاتح </t>
  </si>
  <si>
    <t>حي اولاد ابراهيم</t>
  </si>
  <si>
    <t>20أ3681818</t>
  </si>
  <si>
    <t xml:space="preserve">عياش حدون </t>
  </si>
  <si>
    <t xml:space="preserve">حي اولاد ابراهيم قسم 05 مج م 332 رخصة رقم 04 </t>
  </si>
  <si>
    <t>17أ3674364</t>
  </si>
  <si>
    <t xml:space="preserve">بوثلجة بلال </t>
  </si>
  <si>
    <t xml:space="preserve">حي اولاد ابراهيم </t>
  </si>
  <si>
    <t>22أ3686500</t>
  </si>
  <si>
    <t>بوضياف العيد</t>
  </si>
  <si>
    <t xml:space="preserve">حي بن واضح </t>
  </si>
  <si>
    <t>16أ3671976</t>
  </si>
  <si>
    <t>بودرة محمد</t>
  </si>
  <si>
    <t xml:space="preserve">حي النسيم </t>
  </si>
  <si>
    <t>02أ3626869</t>
  </si>
  <si>
    <t xml:space="preserve">الخيذر بو عبد الله </t>
  </si>
  <si>
    <t>15أ3667122</t>
  </si>
  <si>
    <t>حسان سعيد</t>
  </si>
  <si>
    <t>07أ3639630</t>
  </si>
  <si>
    <t>16أ3671000</t>
  </si>
  <si>
    <t xml:space="preserve">لطفي بوخالفة </t>
  </si>
  <si>
    <t xml:space="preserve">حي بن واضح قسم 07 مج م 270 </t>
  </si>
  <si>
    <t>18أ3675361</t>
  </si>
  <si>
    <t>حي الصمايدية</t>
  </si>
  <si>
    <t>23أ3691774</t>
  </si>
  <si>
    <t>رزيقة كربوش</t>
  </si>
  <si>
    <t xml:space="preserve">حي اولاد ابراهيم ق 06 مج م 543 </t>
  </si>
  <si>
    <t>17أ3672880</t>
  </si>
  <si>
    <t xml:space="preserve">خوني فواز </t>
  </si>
  <si>
    <t xml:space="preserve">حمادي المركز </t>
  </si>
  <si>
    <t>20أ3681219</t>
  </si>
  <si>
    <t xml:space="preserve">مروان روقاب </t>
  </si>
  <si>
    <t xml:space="preserve">محل رقم 01 حي ذراع العز قسم 06 مج ملكية 285            </t>
  </si>
  <si>
    <t>17أ3674358</t>
  </si>
  <si>
    <t xml:space="preserve">ذياب أسامة </t>
  </si>
  <si>
    <t xml:space="preserve">حي سيدي لخضر </t>
  </si>
  <si>
    <t>21أ3683330</t>
  </si>
  <si>
    <t>صيام أحمد</t>
  </si>
  <si>
    <t>23أ3688730</t>
  </si>
  <si>
    <t xml:space="preserve">معمري حميد </t>
  </si>
  <si>
    <t xml:space="preserve">حي زرزور رابح </t>
  </si>
  <si>
    <t>22أ3686835</t>
  </si>
  <si>
    <t xml:space="preserve">بوزبرة ابراهيم </t>
  </si>
  <si>
    <t xml:space="preserve">حي ذراع العز </t>
  </si>
  <si>
    <t>20أ3680573</t>
  </si>
  <si>
    <t xml:space="preserve">بوعشة محمد </t>
  </si>
  <si>
    <t xml:space="preserve">حي بن حمزة قسم 04 مجموعة ملكية رقم 12 </t>
  </si>
  <si>
    <t>19أ3679050</t>
  </si>
  <si>
    <t xml:space="preserve">خذير سيد على </t>
  </si>
  <si>
    <t>20أ3680351</t>
  </si>
  <si>
    <t xml:space="preserve">عمران علي </t>
  </si>
  <si>
    <t>23أ3690272</t>
  </si>
  <si>
    <t xml:space="preserve">سعودي الياس </t>
  </si>
  <si>
    <t xml:space="preserve">اولاد بلهادي </t>
  </si>
  <si>
    <t>98أ3616523</t>
  </si>
  <si>
    <t xml:space="preserve">بن نافلة بغداد </t>
  </si>
  <si>
    <t xml:space="preserve">حي بلهادي </t>
  </si>
  <si>
    <t xml:space="preserve">23أ3689821 </t>
  </si>
  <si>
    <t>حسيني محمد</t>
  </si>
  <si>
    <t>حي 500 مسكن عمارة ث محل 02</t>
  </si>
  <si>
    <t>05أ5516483</t>
  </si>
  <si>
    <t xml:space="preserve">زيان كمال </t>
  </si>
  <si>
    <t xml:space="preserve">حي عبان رمضان دار البيضاء </t>
  </si>
  <si>
    <t>00أ3623084</t>
  </si>
  <si>
    <t xml:space="preserve">تواتي نور الدين </t>
  </si>
  <si>
    <t>04أ3631570</t>
  </si>
  <si>
    <t xml:space="preserve">عمور عبد الحفيظ </t>
  </si>
  <si>
    <t xml:space="preserve">حي 400 مسكن ت م اولاد بلهادي </t>
  </si>
  <si>
    <t>09A3644099</t>
  </si>
  <si>
    <t xml:space="preserve">حي موايسية محل رقم 02 حمادي </t>
  </si>
  <si>
    <t xml:space="preserve">حي اولاد ابراهيم قسم 06 مجموعة م 014 </t>
  </si>
  <si>
    <t>16أ1757242</t>
  </si>
  <si>
    <t xml:space="preserve">وزرزي عبد القادر </t>
  </si>
  <si>
    <t xml:space="preserve">تجارة بالتجزئة للحوم والدواجن والبض </t>
  </si>
  <si>
    <t>حمادي مركز قطعة رقم 01 محل 02</t>
  </si>
  <si>
    <t xml:space="preserve">تجارة بالتجزئة للحوم الطازجة المجمد او المثلجة </t>
  </si>
  <si>
    <t>23أ3688762</t>
  </si>
  <si>
    <t xml:space="preserve">درموش توفيق </t>
  </si>
  <si>
    <t xml:space="preserve">تجارة بالتجزئة  والدواجن والبض والارانب </t>
  </si>
  <si>
    <t>حي حمادي مركز محل رقم 01</t>
  </si>
  <si>
    <t>19أ3677545</t>
  </si>
  <si>
    <t xml:space="preserve">مويعدي نبيل </t>
  </si>
  <si>
    <t xml:space="preserve">تجارة بالتجزئة للحوم القصابة </t>
  </si>
  <si>
    <t>حي بن حمزة قسم 04 مج م رقم 110</t>
  </si>
  <si>
    <t>09أ3645783</t>
  </si>
  <si>
    <t xml:space="preserve">قونان زين الدين </t>
  </si>
  <si>
    <t>الحي الجديد رقم 13 محل رقم 02</t>
  </si>
  <si>
    <t>18أ3676585</t>
  </si>
  <si>
    <t xml:space="preserve">قدور رضوان </t>
  </si>
  <si>
    <t>14أ3664348</t>
  </si>
  <si>
    <t xml:space="preserve">شايب بلال </t>
  </si>
  <si>
    <t xml:space="preserve">محل رقم 60 اولاد ابراهيم قسم 06 ملكية 146 </t>
  </si>
  <si>
    <t>12أ3658972</t>
  </si>
  <si>
    <t xml:space="preserve">بورابعة بعلام </t>
  </si>
  <si>
    <t>المنطقة الحضرية محل رقم 01</t>
  </si>
  <si>
    <t>09أ3644426</t>
  </si>
  <si>
    <t xml:space="preserve">برجة سيد علي </t>
  </si>
  <si>
    <t>حي الجديد مركز رقم 16 محل رقم 02</t>
  </si>
  <si>
    <t>03أ3627546</t>
  </si>
  <si>
    <t xml:space="preserve">غناي رضوان </t>
  </si>
  <si>
    <t xml:space="preserve">الحي الجديد رقم 21ب </t>
  </si>
  <si>
    <t>14أ3664497</t>
  </si>
  <si>
    <t xml:space="preserve">ساهل محمد </t>
  </si>
  <si>
    <t xml:space="preserve">حي اولاد براهيم قسم 06 مج م 193 </t>
  </si>
  <si>
    <t>06أ3636192</t>
  </si>
  <si>
    <t xml:space="preserve">سعودي جمال </t>
  </si>
  <si>
    <t>شارع الطريق الاربعة محل رقم 01</t>
  </si>
  <si>
    <t>20إ3681090</t>
  </si>
  <si>
    <t xml:space="preserve">براهيمي أمين </t>
  </si>
  <si>
    <t xml:space="preserve">حي 40 مسكن رقم 06 بالصمادية </t>
  </si>
  <si>
    <t>22أ3688340</t>
  </si>
  <si>
    <t xml:space="preserve">بوعبد الله اسماعيل </t>
  </si>
  <si>
    <t>حي بن حمزة قسم 04 مجموعة ملكية رقم 69</t>
  </si>
  <si>
    <t>16أ3672019</t>
  </si>
  <si>
    <t>زرجاني محمد</t>
  </si>
  <si>
    <t xml:space="preserve">حي الصمايدية محل رقم 02 </t>
  </si>
  <si>
    <t>05أ3632565</t>
  </si>
  <si>
    <t xml:space="preserve">حافظ علي </t>
  </si>
  <si>
    <t xml:space="preserve">شارع قرباب عبد القادر </t>
  </si>
  <si>
    <t>15أ3669177</t>
  </si>
  <si>
    <t xml:space="preserve">بوخالفة جمال </t>
  </si>
  <si>
    <t xml:space="preserve">الحي الجديد </t>
  </si>
  <si>
    <t>08أ3643780</t>
  </si>
  <si>
    <t>بن رحمون رياض</t>
  </si>
  <si>
    <t>حي 30 مسكن عمارة أ رقم 06</t>
  </si>
  <si>
    <t>20أ3682202</t>
  </si>
  <si>
    <t xml:space="preserve">سرحان سمير </t>
  </si>
  <si>
    <t xml:space="preserve">حي الحزازطة </t>
  </si>
  <si>
    <t>11أ3651421</t>
  </si>
  <si>
    <t>شايب محمد</t>
  </si>
  <si>
    <t>حي الاستقلال محل 01</t>
  </si>
  <si>
    <t>08أ3643915</t>
  </si>
  <si>
    <t xml:space="preserve">تملغاغيت خير الدين </t>
  </si>
  <si>
    <t>03أ3629092</t>
  </si>
  <si>
    <t xml:space="preserve">بوعكاز عبد الرحمان </t>
  </si>
  <si>
    <t>الطريق الوطني 29 مج م 73 قسم 04</t>
  </si>
  <si>
    <t>21أ3682627</t>
  </si>
  <si>
    <t xml:space="preserve">أكليل يوسف </t>
  </si>
  <si>
    <t xml:space="preserve">الطريق الوطني 29 مج م 55 قسم </t>
  </si>
  <si>
    <t>17أ3674265</t>
  </si>
  <si>
    <t xml:space="preserve">بلكحل رياض </t>
  </si>
  <si>
    <t xml:space="preserve">طريق البلدية </t>
  </si>
  <si>
    <t>22أ3687992</t>
  </si>
  <si>
    <t xml:space="preserve">زهية عيطوطي </t>
  </si>
  <si>
    <t xml:space="preserve">حي النوادر محل رقم 02 </t>
  </si>
  <si>
    <t>14أ3664660</t>
  </si>
  <si>
    <t xml:space="preserve">مزليوي سمير </t>
  </si>
  <si>
    <t xml:space="preserve">حي الكحاحلية </t>
  </si>
  <si>
    <t>10أ3650021</t>
  </si>
  <si>
    <t xml:space="preserve">مسلكها كريم </t>
  </si>
  <si>
    <t>حي الورود محل رقم 01</t>
  </si>
  <si>
    <t>00أ3621201</t>
  </si>
  <si>
    <t xml:space="preserve">شاطبي بوعلام </t>
  </si>
  <si>
    <t>98أ3613773</t>
  </si>
  <si>
    <t xml:space="preserve">خرباشي مختار </t>
  </si>
  <si>
    <t xml:space="preserve">شارع الاخوة برحمون </t>
  </si>
  <si>
    <t>21أ3684226</t>
  </si>
  <si>
    <t xml:space="preserve">شايب محمد عبد السلام </t>
  </si>
  <si>
    <t xml:space="preserve">شارع الملعب </t>
  </si>
  <si>
    <t>20أ3679878</t>
  </si>
  <si>
    <t xml:space="preserve">يسين شايب </t>
  </si>
  <si>
    <t xml:space="preserve">حوش معمر رقم 86 سابقا حي الاستقلال حاليا </t>
  </si>
  <si>
    <t>19أ3679548</t>
  </si>
  <si>
    <t>قطاي عبد السلام</t>
  </si>
  <si>
    <t>22أ3687860</t>
  </si>
  <si>
    <t xml:space="preserve">تقنيت عبد الله </t>
  </si>
  <si>
    <t xml:space="preserve">المجمع السكني لمؤسسة الترقية العقارية حي 32 مسكن </t>
  </si>
  <si>
    <t>24أ3675676</t>
  </si>
  <si>
    <t>طالبي رشيد</t>
  </si>
  <si>
    <t>الطريق الوطني رقم 29 مجموعة م 73</t>
  </si>
  <si>
    <t>10أ3649475</t>
  </si>
  <si>
    <t xml:space="preserve">حساين فوزي </t>
  </si>
  <si>
    <t>22أ3685537</t>
  </si>
  <si>
    <t xml:space="preserve">مسلكها صدام </t>
  </si>
  <si>
    <t>حي النوادر محل رقم 03</t>
  </si>
  <si>
    <t>15أ3668430</t>
  </si>
  <si>
    <t xml:space="preserve">تيكونشة الحوسين </t>
  </si>
  <si>
    <t xml:space="preserve">حي النوادر عمارة 02ج19 محل رقم 06/14 </t>
  </si>
  <si>
    <t>18أ3675710</t>
  </si>
  <si>
    <t>يفتن محمد</t>
  </si>
  <si>
    <t>حي الكحاحلية محل رقم 05,</t>
  </si>
  <si>
    <t>22أ3686261</t>
  </si>
  <si>
    <t xml:space="preserve">معبد علال </t>
  </si>
  <si>
    <t xml:space="preserve">حي الملعب محل رقم 03 الطابق الارضي </t>
  </si>
  <si>
    <t>06أ3636235</t>
  </si>
  <si>
    <t xml:space="preserve">قربوع مراد </t>
  </si>
  <si>
    <t>21A3682590</t>
  </si>
  <si>
    <t xml:space="preserve">أعميد وليد </t>
  </si>
  <si>
    <t>شارع زروق محفوظ محل رقم أ08 الطابق الأرضي</t>
  </si>
  <si>
    <t>18أ3676670</t>
  </si>
  <si>
    <t xml:space="preserve">أمكيدش أحمد </t>
  </si>
  <si>
    <t xml:space="preserve">الطريق الوطني رقم 29 مدخل المدينة </t>
  </si>
  <si>
    <t>14أ3664637</t>
  </si>
  <si>
    <t xml:space="preserve">شطاب منير </t>
  </si>
  <si>
    <t xml:space="preserve">شارع رزوق محفوظ </t>
  </si>
  <si>
    <t>16أ3672069</t>
  </si>
  <si>
    <t xml:space="preserve">بونمور عادل </t>
  </si>
  <si>
    <t xml:space="preserve">تجزئة حي الحزازطة الغربية القطعة رقم 01 محل رقم 04 </t>
  </si>
  <si>
    <t>إحوت ليندة</t>
  </si>
  <si>
    <t xml:space="preserve">حي الثانوية رقم 73 اولاد موسى </t>
  </si>
  <si>
    <t>20 أ 3681262</t>
  </si>
  <si>
    <t xml:space="preserve">بجانب دار البيئة </t>
  </si>
  <si>
    <t>بن شايطة محمد </t>
  </si>
  <si>
    <t xml:space="preserve">برديوي أحمد </t>
  </si>
  <si>
    <t xml:space="preserve">حاج علي أحمد </t>
  </si>
  <si>
    <t xml:space="preserve">بوهري باية </t>
  </si>
  <si>
    <t xml:space="preserve">معزوز جمال </t>
  </si>
  <si>
    <t xml:space="preserve">بودواني حسيبة </t>
  </si>
  <si>
    <t xml:space="preserve">براهيمي خديجة </t>
  </si>
  <si>
    <t xml:space="preserve">شناح سامي حسان </t>
  </si>
  <si>
    <t xml:space="preserve">كراش فاتح </t>
  </si>
  <si>
    <t xml:space="preserve">غمراسي محمد </t>
  </si>
  <si>
    <t xml:space="preserve">حدهم مصطفى </t>
  </si>
  <si>
    <t xml:space="preserve">قيش مصطفى </t>
  </si>
  <si>
    <t xml:space="preserve">عبدلي رابح </t>
  </si>
  <si>
    <t xml:space="preserve">عمور سمير </t>
  </si>
  <si>
    <t xml:space="preserve">بن عمران محمد </t>
  </si>
  <si>
    <t xml:space="preserve">شاوش محمد </t>
  </si>
  <si>
    <t xml:space="preserve">حبريح سعيد </t>
  </si>
  <si>
    <t xml:space="preserve">دوداح طيب </t>
  </si>
  <si>
    <t xml:space="preserve">كراش عمار </t>
  </si>
  <si>
    <t xml:space="preserve">داود محمد  </t>
  </si>
  <si>
    <t xml:space="preserve">نعماري عبد السلام </t>
  </si>
  <si>
    <t>مرشيشي نور الدين</t>
  </si>
  <si>
    <t>محل رقم 02حي متوسطة الأمير عبد القادر تيجلابين</t>
  </si>
  <si>
    <t>حي متوسطة الأمير عبد القادر محل رقم 02</t>
  </si>
  <si>
    <t>351304510 حرفي</t>
  </si>
  <si>
    <t>بلدية:  زموري </t>
  </si>
  <si>
    <t>الرقم </t>
  </si>
  <si>
    <t>الاسم واللقب أو التسمية الاجتماعية </t>
  </si>
  <si>
    <t>رقم السجل التجاري </t>
  </si>
  <si>
    <t>العنوان </t>
  </si>
  <si>
    <t>حي بن وعلي  رابح محل رقم 03 الطابق الأرضي زموري </t>
  </si>
  <si>
    <t>شارع جمعة بن عزوز زموري </t>
  </si>
  <si>
    <t>بعياي صالح </t>
  </si>
  <si>
    <t> شارع بلال عمر رقم 01 المحل رقم 02 زموري </t>
  </si>
  <si>
    <t>بن شوك علال </t>
  </si>
  <si>
    <t>تجزئة ب رقم 14 زموري </t>
  </si>
  <si>
    <t> حي بوصارة الحاج أحمد الطابق الأرضي زموري </t>
  </si>
  <si>
    <t>زموري البحري زموري </t>
  </si>
  <si>
    <t>شريكي رفيق </t>
  </si>
  <si>
    <t>حي 50 مسكن زموري </t>
  </si>
  <si>
    <t>اغزنعلي نورالدين </t>
  </si>
  <si>
    <t> شارع الملعب زموري </t>
  </si>
  <si>
    <t>عكوش علي </t>
  </si>
  <si>
    <t>23A3689628</t>
  </si>
  <si>
    <t>قرية الزعاترة عمارة 21 محل 02 زموري </t>
  </si>
  <si>
    <t> تجارة بالتجزئة للتغذية العامة (بقالة)</t>
  </si>
  <si>
    <t>حاج احمد قسم رقم 04 تجزئة 35 زموري </t>
  </si>
  <si>
    <t>قطيطش زهية </t>
  </si>
  <si>
    <t>  تجزئة ب قطعة رقم 12 زموري </t>
  </si>
  <si>
    <t>بن عياد أسامة </t>
  </si>
  <si>
    <t>21A3683152</t>
  </si>
  <si>
    <t>قرية الزعاترة زموري </t>
  </si>
  <si>
    <t>شارع زناز احمد زعاترة زموري </t>
  </si>
  <si>
    <t> زعاترة الطابق الأرضي محل رقم 02 زموري </t>
  </si>
  <si>
    <t>قولاش عبد الكريم </t>
  </si>
  <si>
    <t>21A3683094</t>
  </si>
  <si>
    <t>الزعاترة زموري </t>
  </si>
  <si>
    <t>حي صفصاف نابي زموري </t>
  </si>
  <si>
    <t>  توسعة تجزئة قطعة رقم 06 محل رقم 04 زموري </t>
  </si>
  <si>
    <t>بن فوزاري محمد </t>
  </si>
  <si>
    <t>حي الثانوية ملكية رقم 107 تجزئة 16  الطابف الارضي زموري</t>
  </si>
  <si>
    <t> حي 919 مسكن عمارة رقم 14 زموري </t>
  </si>
  <si>
    <t>مناعوم صادق </t>
  </si>
  <si>
    <t>شارع عشاق جمعة رقم 32 الطابق الأرضي زموري </t>
  </si>
  <si>
    <t>رقاس اعمر </t>
  </si>
  <si>
    <t>ريال علي </t>
  </si>
  <si>
    <t> حي 919 مسكن عمارة 02 زموري </t>
  </si>
  <si>
    <t>شارع بلحيدوش حمود زموري </t>
  </si>
  <si>
    <t>ريال عمر </t>
  </si>
  <si>
    <t>تجزئة طورني  بناية رقم 11 محل رقم 02 زموري </t>
  </si>
  <si>
    <t>تلماس سعيد </t>
  </si>
  <si>
    <t>  حي 919 مسكن عمارة رقم 03 زموري</t>
  </si>
  <si>
    <t>امحل رقم 01  صفصاف نبي زموري </t>
  </si>
  <si>
    <t>زموري محمد لامين </t>
  </si>
  <si>
    <t>حي الملعب زموري مركز محل رقم 01 زموري </t>
  </si>
  <si>
    <t>أراميس حمزة </t>
  </si>
  <si>
    <t>06A36636958</t>
  </si>
  <si>
    <t>تجزة طرني رقم 14 محل رقم 01 زموري </t>
  </si>
  <si>
    <t>بن صوط رابح </t>
  </si>
  <si>
    <t>13A363661513</t>
  </si>
  <si>
    <t>تجزئة طورني عمارة 118زموري </t>
  </si>
  <si>
    <t>خليفي زهرة </t>
  </si>
  <si>
    <t>22A368691</t>
  </si>
  <si>
    <t>حي 600/4500 مسكن عمارة ك محل رقم 05 زموري </t>
  </si>
  <si>
    <t>كوسة مجيد </t>
  </si>
  <si>
    <t>10A3648279</t>
  </si>
  <si>
    <t>                                       محل رقم 24 ت طريق الميناء زموري البحري </t>
  </si>
  <si>
    <t>تجارة بالتجزئة للحوم والدواجن </t>
  </si>
  <si>
    <t>طريق الدرك الوطني زموري </t>
  </si>
  <si>
    <t> تجزئة طورني رقم 17 محل رقم 05 الطابق الأرضي زموري </t>
  </si>
  <si>
    <t>حي 154 مسكن عمارة رقم 01 الطابق الأرضي زموري </t>
  </si>
  <si>
    <t>مخبزة </t>
  </si>
  <si>
    <t>  شارع بلال عمر الطابق الأرضي زموري</t>
  </si>
  <si>
    <t>دراع الداليس الطابق الأرضي زموري  </t>
  </si>
  <si>
    <t>مقراني بوعلام </t>
  </si>
  <si>
    <t> شارع خليفي محمد محل رقم 04 و 05 زموري </t>
  </si>
  <si>
    <t>عرون عبد القادر </t>
  </si>
  <si>
    <t>محطة خدمات </t>
  </si>
  <si>
    <t>شارع سعودي محمد زموري </t>
  </si>
  <si>
    <t>بغداد نورة </t>
  </si>
  <si>
    <t>زموري مركز </t>
  </si>
  <si>
    <t>مطعم </t>
  </si>
  <si>
    <t>تجزئة طورني  رقم 15 محل رقم 02 زموري </t>
  </si>
  <si>
    <t>اطعام سريع </t>
  </si>
  <si>
    <t> 126 زموري البحري زموري </t>
  </si>
  <si>
    <t>قداش عبد السلام </t>
  </si>
  <si>
    <t>شارع بلال عمر زموري مركز </t>
  </si>
  <si>
    <t>زموري البحري بلدية زموري </t>
  </si>
  <si>
    <t>مقهى </t>
  </si>
  <si>
    <t>شارع بلال عمر زموري </t>
  </si>
  <si>
    <t> نشاط تعبئة رصيد الهاتف النقال</t>
  </si>
  <si>
    <t>حي الملعب زموري </t>
  </si>
  <si>
    <t>ميكانيك السيارات </t>
  </si>
  <si>
    <t>حي باندو حصة 06 مج ملكية 1056 رقم 01 زموري  </t>
  </si>
  <si>
    <t xml:space="preserve">لعزيزي اعمر  </t>
  </si>
  <si>
    <t>20ا3681593</t>
  </si>
  <si>
    <t xml:space="preserve"> شارع بوقرو سعيد  محل رقم 02 الناصرية </t>
  </si>
  <si>
    <t>لعمالي سمير</t>
  </si>
  <si>
    <t>21ا3682668</t>
  </si>
  <si>
    <t xml:space="preserve">حي 80 مسكن  ناصرية </t>
  </si>
  <si>
    <t>ياسة رابح</t>
  </si>
  <si>
    <t>14ا3634752</t>
  </si>
  <si>
    <t xml:space="preserve">قرية بومراو رقم 02  الناصرية </t>
  </si>
  <si>
    <t>طولقي كريم</t>
  </si>
  <si>
    <t>22ا3686459</t>
  </si>
  <si>
    <t>قرية تالا نشريف محل رقم 01 بوعاصم الناصرية</t>
  </si>
  <si>
    <t>بوعقلين ابراهيم</t>
  </si>
  <si>
    <t>23ا3690834</t>
  </si>
  <si>
    <t>محبزة</t>
  </si>
  <si>
    <t>ثليليت طريق الثانوية قسم10 مجموعة ملكية20 محل رقم 01 الناصرية</t>
  </si>
  <si>
    <t>باشا الوناس</t>
  </si>
  <si>
    <t>02ا3625484</t>
  </si>
  <si>
    <t>حي الجديد رقم 02 الناصرية</t>
  </si>
  <si>
    <t>عمرون يونس</t>
  </si>
  <si>
    <t>16A3670195</t>
  </si>
  <si>
    <t>بن نعمان سماعيل</t>
  </si>
  <si>
    <t>17A3674693</t>
  </si>
  <si>
    <t>العيشاوي الوناس</t>
  </si>
  <si>
    <t>23A3688704</t>
  </si>
  <si>
    <t xml:space="preserve">حي التجزئة ب تاورقة </t>
  </si>
  <si>
    <t>بريهمات إدريس</t>
  </si>
  <si>
    <t>حجاج عبد الغاني</t>
  </si>
  <si>
    <t>22A3685921</t>
  </si>
  <si>
    <t>ت/ت قطغ الغيار/الزيوت و الشحوم الصناعية</t>
  </si>
  <si>
    <t>النوادر تاورقة</t>
  </si>
  <si>
    <t xml:space="preserve">  مقابل الإكمالية  سيدي داود                          </t>
  </si>
  <si>
    <t xml:space="preserve">بورحلة حسين    </t>
  </si>
  <si>
    <t xml:space="preserve">ساحل بوبراك                                              </t>
  </si>
  <si>
    <t xml:space="preserve">محل رقم 02 مفترق الطرق                               </t>
  </si>
  <si>
    <t xml:space="preserve">جعيطي عبد الغاني    </t>
  </si>
  <si>
    <t xml:space="preserve">    حي البساتين محل رقم 04                           </t>
  </si>
  <si>
    <t xml:space="preserve">قرية الساحل بوبراك سيدي داود                            </t>
  </si>
  <si>
    <t xml:space="preserve">قاصب نفيسة                  </t>
  </si>
  <si>
    <t xml:space="preserve">                   سيدي داود مركز محل رقم 19 ب</t>
  </si>
  <si>
    <t xml:space="preserve">حي 05 جويلية سيدي داود                           </t>
  </si>
  <si>
    <t xml:space="preserve">سيدي داود/بومرداس                                </t>
  </si>
  <si>
    <t xml:space="preserve"> حي 05 جويلية محل رقم 02 سيدي داود           </t>
  </si>
  <si>
    <t xml:space="preserve">سيدي داود مركز محل رقم 03                      </t>
  </si>
  <si>
    <t xml:space="preserve">حرفوشي عمر                </t>
  </si>
  <si>
    <t xml:space="preserve">                          الطريق الوطني 24 السوانين</t>
  </si>
  <si>
    <t xml:space="preserve">  محل رقم 03 مركز  سيدي داود                      </t>
  </si>
  <si>
    <t xml:space="preserve">نعاب أعمر                    </t>
  </si>
  <si>
    <t xml:space="preserve">             سيدي داود مركز</t>
  </si>
  <si>
    <t xml:space="preserve">محل رقم 09 حي 18 مسكن مفترق الطرق سيدي داود مركز         </t>
  </si>
  <si>
    <t xml:space="preserve"> سيدي داود حي 70 مسكن                                 </t>
  </si>
  <si>
    <t xml:space="preserve">محل رقم 03 ملتقى الطرق سيدي داود                    </t>
  </si>
  <si>
    <t xml:space="preserve"> حي 05 جويلية محل رقم01                             </t>
  </si>
  <si>
    <t xml:space="preserve">زروقي رابح                 </t>
  </si>
  <si>
    <t xml:space="preserve">                       قرية الساحل بوبراك</t>
  </si>
  <si>
    <t xml:space="preserve">قرية أولاد امحمد حافة الطريق الولائي                         </t>
  </si>
  <si>
    <t xml:space="preserve">                ساحل بوبراك                                </t>
  </si>
  <si>
    <t xml:space="preserve">وعراب مصطفى                </t>
  </si>
  <si>
    <t>سلمت             أولاد امحمد بجانب الطريق</t>
  </si>
  <si>
    <t xml:space="preserve">حالس سيدي أحمد              </t>
  </si>
  <si>
    <t xml:space="preserve">                                                             سلمت      سيدي داود مركز</t>
  </si>
  <si>
    <t xml:space="preserve">سوبيرات   </t>
  </si>
  <si>
    <t xml:space="preserve">             حي السهل  إتجاه مدينة دلس يمينا                                 </t>
  </si>
  <si>
    <t>أوراد أيمن</t>
  </si>
  <si>
    <t>20A3680663</t>
  </si>
  <si>
    <t>حي 21/20 مسكن ساحل بوبراك</t>
  </si>
  <si>
    <t>توكال مراد</t>
  </si>
  <si>
    <t>16A 3670531</t>
  </si>
  <si>
    <t>حي مفترق الطرق محل رقم 01 وسط المدينة</t>
  </si>
  <si>
    <t>إيلول حورية</t>
  </si>
  <si>
    <t>14A3665245</t>
  </si>
  <si>
    <t>ساحل بوبراك محل رقم أ 119</t>
  </si>
  <si>
    <t>سومر رضوان</t>
  </si>
  <si>
    <t>00A3643280</t>
  </si>
  <si>
    <t>سوانين محل رقم 113</t>
  </si>
  <si>
    <t>عودة أحمد</t>
  </si>
  <si>
    <t>21A3684808</t>
  </si>
  <si>
    <t>الطريق الولائي رقم 02 أولاد أمحمد</t>
  </si>
  <si>
    <t>عروس عادل</t>
  </si>
  <si>
    <t>22A3688004</t>
  </si>
  <si>
    <t>حي 05 جويلية محل رقم 01 سيدي داود</t>
  </si>
  <si>
    <t>نعاب رفيق</t>
  </si>
  <si>
    <t>23A3691460</t>
  </si>
  <si>
    <t>المشرع على حافة الطريق الولائي رقم 18 محل رقم 02</t>
  </si>
  <si>
    <t>كحلي خالد</t>
  </si>
  <si>
    <t>18A3675788</t>
  </si>
  <si>
    <t>شارع حلمي أحمد سيدي داود</t>
  </si>
  <si>
    <t>21A3083818</t>
  </si>
  <si>
    <t xml:space="preserve">ساحل بوبراك محل رقم 01                           </t>
  </si>
  <si>
    <t xml:space="preserve">ساحل بوبراك سيدي داود                                          </t>
  </si>
  <si>
    <t xml:space="preserve">شارع شرفي عيسى رقم 07 سيدي داود                         </t>
  </si>
  <si>
    <t xml:space="preserve"> سيدي داود مركز                                                    </t>
  </si>
  <si>
    <t xml:space="preserve"> محل رقم 03 حي 18 مسكن سيدي داود                        </t>
  </si>
  <si>
    <t>24A3691916</t>
  </si>
  <si>
    <t xml:space="preserve">تجارة بالتجزئة للحوم و الدواجن </t>
  </si>
  <si>
    <t>حي 05 جويلية محل رقم 04 الطابق الأرضي</t>
  </si>
  <si>
    <t>04A3631950</t>
  </si>
  <si>
    <t xml:space="preserve">نهج جليل محمد - سيدي داود -                                           </t>
  </si>
  <si>
    <t xml:space="preserve">حي 05 جويلية محل رقم 03 الطابق الأرضي                  </t>
  </si>
  <si>
    <t>24A3691943</t>
  </si>
  <si>
    <t xml:space="preserve">حي 05 جويلية - سيدي داود -                                          </t>
  </si>
  <si>
    <t xml:space="preserve">سيدي داود مركز                                                    </t>
  </si>
  <si>
    <t xml:space="preserve">ساحل بوبراك محل رقم 01 - سيدي داود -                           </t>
  </si>
  <si>
    <t xml:space="preserve"> على حافة الطريق يمينا اتجاه تيزي عند مفترق الطرق           </t>
  </si>
  <si>
    <t xml:space="preserve">زنود رابح    </t>
  </si>
  <si>
    <t>سلمت            حي 05 جويلية محل رقم01 الطريق العمومي بلدية</t>
  </si>
  <si>
    <t xml:space="preserve">  مفترق الطرق بسيدي داود مركز                           </t>
  </si>
  <si>
    <t xml:space="preserve"> سيدي داود مركز                                               </t>
  </si>
  <si>
    <t xml:space="preserve">حي 48 مسكن الطريق الولائي رقم 02 سيدي داود              </t>
  </si>
  <si>
    <t xml:space="preserve"> سيدي داود مركز                                                      </t>
  </si>
  <si>
    <t xml:space="preserve"> حي 05 جويلية محل رقم 04 سيدي داود                         </t>
  </si>
  <si>
    <t xml:space="preserve">محل رقم 02 نسيسة سيدي داود                                </t>
  </si>
  <si>
    <t xml:space="preserve">محل رقم 04 ساحل بوبراك سيدي داود                          </t>
  </si>
  <si>
    <t xml:space="preserve"> أولاد امحمد محل رقم 01 سيدي داود                            </t>
  </si>
  <si>
    <t xml:space="preserve"> محل رقم 94 الطابق الأرضي سيدي داود                        </t>
  </si>
  <si>
    <t xml:space="preserve"> حي المجني دلس                                                                         </t>
  </si>
  <si>
    <t xml:space="preserve"> الطريق الوطني رقم 24 محل رقم 01 حي البساتين دلس                        </t>
  </si>
  <si>
    <t xml:space="preserve"> شارع معبوط دلس                                                                     </t>
  </si>
  <si>
    <t xml:space="preserve"> حي ستاتير دلس                                                                           </t>
  </si>
  <si>
    <t xml:space="preserve"> تجزئة المتال حي المجني دلس                                                            </t>
  </si>
  <si>
    <t xml:space="preserve">بجانب طريق تاقدمت دلس                                                                 </t>
  </si>
  <si>
    <t xml:space="preserve">الطريق الوطني رقم 24 حي البساتين محل رقم ب دلس                                 </t>
  </si>
  <si>
    <t xml:space="preserve">تجزئة واد تيزة الحي الجديد دلس                                                            </t>
  </si>
  <si>
    <t>تامرت رابح</t>
  </si>
  <si>
    <t>18A3677359</t>
  </si>
  <si>
    <t>قرية أزرو دلس</t>
  </si>
  <si>
    <t xml:space="preserve">  الطريق الوطني رقم 24 شارع محمد حسين تقدامت دلس                           </t>
  </si>
  <si>
    <t xml:space="preserve"> حي اوملال سعيد المجني دلس                                                             </t>
  </si>
  <si>
    <t xml:space="preserve">حي البساتين رقم 06 دلس                                                                   </t>
  </si>
  <si>
    <t xml:space="preserve"> الطريق الوطني رقم 24 واد تيزة دلس                                                    </t>
  </si>
  <si>
    <t xml:space="preserve"> حي القوس البساتين جنان مرجة دلس                                                       </t>
  </si>
  <si>
    <t xml:space="preserve">حي البساتين دلس                                                                                  </t>
  </si>
  <si>
    <t xml:space="preserve">مسرور فريد </t>
  </si>
  <si>
    <t>13A3662098</t>
  </si>
  <si>
    <t>وادتيزة دلس</t>
  </si>
  <si>
    <t xml:space="preserve">البساتين مركز التجاري ياسين دلس                                                                 </t>
  </si>
  <si>
    <t xml:space="preserve"> مقام الشهيد ازرو دلس                                                                                    </t>
  </si>
  <si>
    <t>الطريق الوطني رقم 24 دلس</t>
  </si>
  <si>
    <t>أوشاعو  مهني</t>
  </si>
  <si>
    <t>05A3634386</t>
  </si>
  <si>
    <t xml:space="preserve"> المدينة الجديدة دلس                                                                                     </t>
  </si>
  <si>
    <t xml:space="preserve"> شارع رمضاني دلس                                                                                  </t>
  </si>
  <si>
    <t xml:space="preserve"> شارع عبان رمضان محل رقم 02 دلس                                                             </t>
  </si>
  <si>
    <t xml:space="preserve">حي 300 مسكن عمارة 26 دلس                                                                     </t>
  </si>
  <si>
    <t xml:space="preserve">شلرع صابر رقم 34 دلس                                                        </t>
  </si>
  <si>
    <t xml:space="preserve">حي بوعربي دلس                                                                   </t>
  </si>
  <si>
    <t xml:space="preserve">حي الشهيد محمد أقرور بوعربي دلس                                               </t>
  </si>
  <si>
    <t xml:space="preserve">المدينة الجديدة محل رقم 02 دلس                                                         </t>
  </si>
  <si>
    <t>فرحوم امين</t>
  </si>
  <si>
    <t>22A3687861</t>
  </si>
  <si>
    <t>شارع معبوط دلس</t>
  </si>
  <si>
    <t xml:space="preserve">واد تيزة دلس                                                                                 </t>
  </si>
  <si>
    <t xml:space="preserve">حي الشهيد محمد سمروني المديينة الجديدة                                              </t>
  </si>
  <si>
    <t xml:space="preserve">حي القطار محل رقم 01 و02 البساتين دلس                                            </t>
  </si>
  <si>
    <t xml:space="preserve">شارع محمد قريمش الجديدة محل رقم 04 دلس                                          </t>
  </si>
  <si>
    <t xml:space="preserve">تاقدامت دلس                                                                                   </t>
  </si>
  <si>
    <t xml:space="preserve">حي سعيد الصغير أوملال سيدي المجني محل رقم 03 علامة ت 40 الطابق الارضي دلس </t>
  </si>
  <si>
    <t xml:space="preserve">حي القوص البساتين دلس                                                             </t>
  </si>
  <si>
    <t xml:space="preserve">حي المجني دلس                                                                 </t>
  </si>
  <si>
    <t xml:space="preserve">تجزئة المطل محل 02 دلس                                                      </t>
  </si>
  <si>
    <t xml:space="preserve">المحل الاول حي البساتين دلس                                                    </t>
  </si>
  <si>
    <t xml:space="preserve">تجزئة واد تيزة دلس                                                              </t>
  </si>
  <si>
    <t xml:space="preserve">حي البساتين دلس                                                                   </t>
  </si>
  <si>
    <t xml:space="preserve">حي الشهيد زروالي محمد رقم 12 دلس                                          </t>
  </si>
  <si>
    <t>جمعاوي فاتح</t>
  </si>
  <si>
    <t>02A3625747</t>
  </si>
  <si>
    <t xml:space="preserve">تاقدامت دلس                                                                                    </t>
  </si>
  <si>
    <t xml:space="preserve">طريق الوطني رقم 24 الطابق الارضي مفترق الطرق زاد تيزة دلس                </t>
  </si>
  <si>
    <t xml:space="preserve">تجزئة واد تيزة المدينة الجديدة                                                </t>
  </si>
  <si>
    <t xml:space="preserve">شارع الاخوة صابر دلس                                                       </t>
  </si>
  <si>
    <t xml:space="preserve">شارع الاخوة صابر دلس                                                        </t>
  </si>
  <si>
    <t xml:space="preserve">شارع الشهيد بن صالح ومحمد الصغير عزوزي دلس                         </t>
  </si>
  <si>
    <t>العمري سعيد</t>
  </si>
  <si>
    <t>09A3647492</t>
  </si>
  <si>
    <t>حي سيدي المجني  محل رقم 03</t>
  </si>
  <si>
    <t>إيلولي محمد</t>
  </si>
  <si>
    <t>17A3674578</t>
  </si>
  <si>
    <t xml:space="preserve">قرية الكيمياء دلس                                                  </t>
  </si>
  <si>
    <t>مولودي عبد السلام</t>
  </si>
  <si>
    <t>محل رقم 01 المطل سيدي المجني دلس</t>
  </si>
  <si>
    <t xml:space="preserve">مفترق الطرق واد تيزة دلس                                                         </t>
  </si>
  <si>
    <t>توجي عدلان</t>
  </si>
  <si>
    <t>23A3668072</t>
  </si>
  <si>
    <t>حي سعيد الصغير أوملال محل رقم 01 سيدي المجني</t>
  </si>
  <si>
    <t>أقرور محمد</t>
  </si>
  <si>
    <t>14A3665645</t>
  </si>
  <si>
    <t xml:space="preserve">المدينة الجديدة                                                          </t>
  </si>
  <si>
    <t>معزوزي رزقي</t>
  </si>
  <si>
    <t>21A3683762</t>
  </si>
  <si>
    <t>البساتين دلس</t>
  </si>
  <si>
    <t>درويش ياسين</t>
  </si>
  <si>
    <t>19A3678899</t>
  </si>
  <si>
    <t>حي 300 مسكن المدينة الجديدة</t>
  </si>
  <si>
    <t>واري حسين</t>
  </si>
  <si>
    <t>23A3688884</t>
  </si>
  <si>
    <t>محل رقم 09 واد تيزة دلس</t>
  </si>
  <si>
    <t>مجبر مصطفى</t>
  </si>
  <si>
    <t>09A3647441</t>
  </si>
  <si>
    <t xml:space="preserve"> حي محمد الصغير يعقوبي</t>
  </si>
  <si>
    <t>خمري أمحمد</t>
  </si>
  <si>
    <t>10A3650028</t>
  </si>
  <si>
    <t>قرية تيزغوين بلدية دلس</t>
  </si>
  <si>
    <t>درويش إبراهيم</t>
  </si>
  <si>
    <t>98A3614455</t>
  </si>
  <si>
    <t>حي البساتين دلس</t>
  </si>
  <si>
    <t>خلوية سيد علي</t>
  </si>
  <si>
    <t>24A3691909</t>
  </si>
  <si>
    <t>أواشن محمد</t>
  </si>
  <si>
    <t>98A3612892</t>
  </si>
  <si>
    <t>عمارة 30 المدينة الجديدة دلس</t>
  </si>
  <si>
    <t>سوالمي كمال</t>
  </si>
  <si>
    <t>16A3669792</t>
  </si>
  <si>
    <t xml:space="preserve">السطاطير المدين الجديدة </t>
  </si>
  <si>
    <t>شاعو أمينة</t>
  </si>
  <si>
    <t>21A3684578</t>
  </si>
  <si>
    <t>حي 300 مسكن المدينة الجديدة دلس</t>
  </si>
  <si>
    <t>شكلاط سمير</t>
  </si>
  <si>
    <t>23A3689654</t>
  </si>
  <si>
    <t>حي الشهيد محمد البساتين</t>
  </si>
  <si>
    <t>العمراني حسان</t>
  </si>
  <si>
    <t>المدينة الجديدة دلس</t>
  </si>
  <si>
    <t>عمروش حمود</t>
  </si>
  <si>
    <t>09A3646990</t>
  </si>
  <si>
    <t>واقنوني عبد النور</t>
  </si>
  <si>
    <t>23A3689194</t>
  </si>
  <si>
    <t>قرية بن عمارة بلدية دلس</t>
  </si>
  <si>
    <t>قاسي محمد</t>
  </si>
  <si>
    <t>99A3618240</t>
  </si>
  <si>
    <t>وانش محمد</t>
  </si>
  <si>
    <t>المدين الجديدة دلس</t>
  </si>
  <si>
    <t xml:space="preserve"> الطريق الوطني رقم 84 البساتين دلس                                </t>
  </si>
  <si>
    <t xml:space="preserve">الطريق الوطني رقم 24 شارع رمضاني دلس                       </t>
  </si>
  <si>
    <t xml:space="preserve"> بجانب المسجد دلس                                                     </t>
  </si>
  <si>
    <t xml:space="preserve"> الطريق الوطني رقم 24 مفترق الطرق واد تيزة دلس                   </t>
  </si>
  <si>
    <t xml:space="preserve">الطريق الوطني رقم 24 تاقدمت دلس                                   </t>
  </si>
  <si>
    <t xml:space="preserve"> الطريق الوطني رقم 24 البساتين دلس                               </t>
  </si>
  <si>
    <t xml:space="preserve">محل رقم 06 الطابق الارضي سيدي المجني البساتين دلس          </t>
  </si>
  <si>
    <t xml:space="preserve">محل رقم 01 المدينة الجديدة دلس                                    </t>
  </si>
  <si>
    <t xml:space="preserve">حي البساتين - دلس -                                                               </t>
  </si>
  <si>
    <t xml:space="preserve">حي الشهيد محمد سمروني تجزئة ب حصة رقم 84 - دلس -            </t>
  </si>
  <si>
    <t xml:space="preserve">شارع رمضاني محل رقم 12 - دلس -                                     </t>
  </si>
  <si>
    <t xml:space="preserve">محل رقم 8 المكان المسمى واد تيزة-دلس                               </t>
  </si>
  <si>
    <t xml:space="preserve">الطريق الوطني رقم 24 شارع المجاهد محمود عزاز  محل رقم 02 سيدي المجني               </t>
  </si>
  <si>
    <t xml:space="preserve">حي الشهيد محمد سمروني المدينة الجديدة - دلس -                           </t>
  </si>
  <si>
    <t>يلس محمد</t>
  </si>
  <si>
    <t>22A3687501</t>
  </si>
  <si>
    <t>عمارة أ الطابق الأرضي تقدامت</t>
  </si>
  <si>
    <t>بن زيدان زوبيدة</t>
  </si>
  <si>
    <t>23A3688945</t>
  </si>
  <si>
    <t>محل رقم 12 الطابق الأرضي عمارة وادي تيزة دلس</t>
  </si>
  <si>
    <t xml:space="preserve"> واد تيزة دلس                                                           </t>
  </si>
  <si>
    <t xml:space="preserve"> تاقدمت دلس                                                           </t>
  </si>
  <si>
    <t xml:space="preserve">محطة البنزين دلس بحرية                                              </t>
  </si>
  <si>
    <t>لعبادي محمد</t>
  </si>
  <si>
    <t>04A3629559</t>
  </si>
  <si>
    <t xml:space="preserve"> تاقدمت دلس                                                         </t>
  </si>
  <si>
    <t xml:space="preserve">شارع رمضاني محل رقم 03 دلس                                     </t>
  </si>
  <si>
    <t>عبد الحاني عبد القادر</t>
  </si>
  <si>
    <t xml:space="preserve">CENTRE CNE - DELLYS -مركز دلس                             </t>
  </si>
  <si>
    <t xml:space="preserve">الطريق الوطني رقم 24 شارع البساتين الطابق الأرضي               </t>
  </si>
  <si>
    <t xml:space="preserve">الطريق الوطني رقم 24 قاالوطة دلس                                  </t>
  </si>
  <si>
    <t xml:space="preserve">مركز دلس                                                               </t>
  </si>
  <si>
    <t xml:space="preserve">بجانب طريق تاقدمت دلس                                              </t>
  </si>
  <si>
    <t xml:space="preserve">البساتين دلس                                                               </t>
  </si>
  <si>
    <t xml:space="preserve">واد تيزة محل رقم 01 دلس                                               </t>
  </si>
  <si>
    <t xml:space="preserve">شارع صابر دلس                                                            </t>
  </si>
  <si>
    <t xml:space="preserve">شارع عزوزي دلس                                                        </t>
  </si>
  <si>
    <t xml:space="preserve">أقرور سفيان </t>
  </si>
  <si>
    <t>12A3658089</t>
  </si>
  <si>
    <t>حي البساتين بلدية دلس</t>
  </si>
  <si>
    <t xml:space="preserve">تاقدمت جانب رقم 24 دلس                                               </t>
  </si>
  <si>
    <t xml:space="preserve">قرية  الكيمياء محل رقم 02 دلس                                      </t>
  </si>
  <si>
    <t xml:space="preserve">واد تيزة محل رقم 32 دلس                                            </t>
  </si>
  <si>
    <t xml:space="preserve">البساتين دلس                                                           </t>
  </si>
  <si>
    <t xml:space="preserve">محل رقم 05 سيدي المجني دلس                                       </t>
  </si>
  <si>
    <t xml:space="preserve">مقام الشهيد  ازرو دلس                                               </t>
  </si>
  <si>
    <t xml:space="preserve"> تجزئة واد تيزة المدينة الجديدة محل رقم 02 دلس                     </t>
  </si>
  <si>
    <t xml:space="preserve">الطريق الوطني رقم 24 سيدي المجني                                </t>
  </si>
  <si>
    <t xml:space="preserve">البساتين محل رقم 03 الطابق الارضي دلس                           </t>
  </si>
  <si>
    <t xml:space="preserve">شارع العقيد عميروش دلس                                               </t>
  </si>
  <si>
    <t xml:space="preserve">حي الشهيد محمد ايت منصور محل رقم 03 القوص البساتين دلس      </t>
  </si>
  <si>
    <t xml:space="preserve">شارع رمضاني علي دلس                                        </t>
  </si>
  <si>
    <t xml:space="preserve">رقم 26 الاخوة صابر دلس                                       </t>
  </si>
  <si>
    <t xml:space="preserve">البساتين دلس                                                       </t>
  </si>
  <si>
    <t xml:space="preserve">بومداس دلس                                                        </t>
  </si>
  <si>
    <t xml:space="preserve">تاقدمت دلس                                                          </t>
  </si>
  <si>
    <t xml:space="preserve">قرية الكيمياء دلس                                                   </t>
  </si>
  <si>
    <t xml:space="preserve">حي قالوطة البساتين حافة الطريق الوطني 24 دلس              </t>
  </si>
  <si>
    <t xml:space="preserve">توزالين اعفير                                                                         </t>
  </si>
  <si>
    <t xml:space="preserve"> اعفير مركز                                                                         </t>
  </si>
  <si>
    <t xml:space="preserve">قرية  اعفير                                                                              </t>
  </si>
  <si>
    <t xml:space="preserve">قرية اعزيب الكوافة اعفير                                                           </t>
  </si>
  <si>
    <t xml:space="preserve">قرية تاجنانت محل رقم 02 اعفير                                                    </t>
  </si>
  <si>
    <t xml:space="preserve">طريق عبادة اعفير                                                                          </t>
  </si>
  <si>
    <t xml:space="preserve">قرية بومعطي اعفير                                                                  </t>
  </si>
  <si>
    <t xml:space="preserve">قرية زاوية اعفير                                                                       </t>
  </si>
  <si>
    <t xml:space="preserve">تالة عروس محل الثالث اعفير                                                       </t>
  </si>
  <si>
    <t xml:space="preserve">تالة عروس محل رقم 1  اعفير                                                       </t>
  </si>
  <si>
    <t xml:space="preserve">تالة عروس اعفير                                                                         </t>
  </si>
  <si>
    <t>اراتني ياسين</t>
  </si>
  <si>
    <t xml:space="preserve">بوسكور أعفير                                                                          </t>
  </si>
  <si>
    <t xml:space="preserve">قرية بومعطي اعفير                                                                     </t>
  </si>
  <si>
    <t xml:space="preserve">قرية أعبادة                                                                                    </t>
  </si>
  <si>
    <t xml:space="preserve">قرية أعبادة محل رقم 01 أعفير                                                  </t>
  </si>
  <si>
    <t xml:space="preserve">الحسبلاوي نور الدين   </t>
  </si>
  <si>
    <t xml:space="preserve">قرية تاظونت أعفير                                                                 </t>
  </si>
  <si>
    <t xml:space="preserve">أقناو جمال </t>
  </si>
  <si>
    <t xml:space="preserve">قرية أولاد أوبلهيزم                                                                    </t>
  </si>
  <si>
    <t xml:space="preserve">قرية الزاوية                                                                                                   </t>
  </si>
  <si>
    <t xml:space="preserve">حمادو محمود  </t>
  </si>
  <si>
    <t xml:space="preserve">قرية الزاوية                                                                                                      </t>
  </si>
  <si>
    <t xml:space="preserve">بن عراب أرزقي   </t>
  </si>
  <si>
    <t xml:space="preserve">قرية الزاوية                                                                                                     </t>
  </si>
  <si>
    <t xml:space="preserve">قرية أعزيب  الكوافة أعفير                                                                                    </t>
  </si>
  <si>
    <t xml:space="preserve">كوفي محمد   </t>
  </si>
  <si>
    <t xml:space="preserve">قرية تيسيرة أعفير                                                                         </t>
  </si>
  <si>
    <t xml:space="preserve">قرية زاوية محل رقم 04 اعفير                                           </t>
  </si>
  <si>
    <t xml:space="preserve">تجارة بالتجزئة للحوم والقصابه </t>
  </si>
  <si>
    <t xml:space="preserve">تالة اعروس اعروس                                                       </t>
  </si>
  <si>
    <r>
      <t xml:space="preserve">  </t>
    </r>
    <r>
      <rPr>
        <sz val="13"/>
        <color theme="1"/>
        <rFont val="Calibri"/>
        <family val="2"/>
        <scheme val="minor"/>
      </rPr>
      <t xml:space="preserve">أعفير مركز طريق الوطني رقم 71                                     </t>
    </r>
  </si>
  <si>
    <t xml:space="preserve">تالة عروس  المحل الثاني أعفير                                                                </t>
  </si>
  <si>
    <t xml:space="preserve">اوملال أسعيد </t>
  </si>
  <si>
    <t xml:space="preserve">الطريق الوطني رقم 71 اعفير                                              </t>
  </si>
  <si>
    <t>سعدي محمد الصغير</t>
  </si>
  <si>
    <t xml:space="preserve">قرية بومعطي اعفير                                                         </t>
  </si>
  <si>
    <t xml:space="preserve">قرية عبادة اعفير                                                            </t>
  </si>
  <si>
    <t xml:space="preserve">تالة اعروس اعفير                                                            </t>
  </si>
  <si>
    <t>عزيزي مقران 30/04/2024 تاريخ الشطب</t>
  </si>
  <si>
    <t xml:space="preserve">أعفير مركز طريق الوطني رقم 71                           </t>
  </si>
  <si>
    <t xml:space="preserve">فجري كمال </t>
  </si>
  <si>
    <t xml:space="preserve">الزاوية  أعفير                                                        </t>
  </si>
  <si>
    <t>أقناو كمال</t>
  </si>
  <si>
    <t>21A3683765</t>
  </si>
  <si>
    <t>قرية أولاد أوبلهيزم  محل رقم 01 الطابق الأرضي أعفير                                                                   سلمت</t>
  </si>
  <si>
    <t>مداح بلعيد</t>
  </si>
  <si>
    <t>23A3691472</t>
  </si>
  <si>
    <t xml:space="preserve"> توزالين اعفير                                                </t>
  </si>
  <si>
    <t>بوستة عمرو</t>
  </si>
  <si>
    <t xml:space="preserve">سيدي سليمان أعفير                                         </t>
  </si>
  <si>
    <t xml:space="preserve">اعفير  مركز                                                  </t>
  </si>
  <si>
    <t>09A3647026</t>
  </si>
  <si>
    <t xml:space="preserve">اعفير مركز                                                   </t>
  </si>
  <si>
    <t xml:space="preserve">سيدي سليمان أعفير  محل رقم 03                                               </t>
  </si>
  <si>
    <t xml:space="preserve">قرية تانغريت الطريق الوطني رقم 71 الطابق الأرضي اعفير             </t>
  </si>
  <si>
    <t xml:space="preserve">تعشاشت اعفير                                                               </t>
  </si>
  <si>
    <t xml:space="preserve">اعزيب لكوافة عفير                                                           </t>
  </si>
  <si>
    <t xml:space="preserve"> إ طعا م كامل (مطعم)</t>
  </si>
  <si>
    <t xml:space="preserve"> درار محمد</t>
  </si>
  <si>
    <t>شارع بلحسن الحسين رقم 144 محل رقم 01 الطابق الأرضي خميس الخشنة</t>
  </si>
  <si>
    <t>20أ4094754</t>
  </si>
  <si>
    <t xml:space="preserve">حناش رابح </t>
  </si>
  <si>
    <t>17أ3674475</t>
  </si>
  <si>
    <t xml:space="preserve">غالمي حميدو </t>
  </si>
  <si>
    <t xml:space="preserve">موزعي الحليب </t>
  </si>
  <si>
    <t>22أ3685295</t>
  </si>
  <si>
    <t xml:space="preserve">أوكالي بلال </t>
  </si>
  <si>
    <t>23أ5148177</t>
  </si>
  <si>
    <t xml:space="preserve">لوناس حسام </t>
  </si>
  <si>
    <t>20أ3679721</t>
  </si>
  <si>
    <t xml:space="preserve">تولماتين عبد الرحمان </t>
  </si>
  <si>
    <t xml:space="preserve">بلدية الاربعطاش </t>
  </si>
  <si>
    <t xml:space="preserve">الطريق الولائي رقم 29 أ خميس الخشنة بناية 97 محل رقم 02 اولاد موسى </t>
  </si>
  <si>
    <t xml:space="preserve">شارع عبد العزيز الكبير محل 01 الطابق الأرضي اولاد موسى </t>
  </si>
  <si>
    <t xml:space="preserve"> حي اولاد اعمر يحمل ترتيب رقم 01  اولاد موسى </t>
  </si>
  <si>
    <t xml:space="preserve">شارع الاخوة بن زرقة قطعة 02 سي مصطفى </t>
  </si>
  <si>
    <t xml:space="preserve">02A3627177 35/00 </t>
  </si>
  <si>
    <t xml:space="preserve">قاسم بوظهر جعفر </t>
  </si>
  <si>
    <t xml:space="preserve">حي 60 مسكن عمارة رقم 01 محل رقم 02 سي مصطفى </t>
  </si>
  <si>
    <t xml:space="preserve">  35/00  15A3668577 </t>
  </si>
  <si>
    <t xml:space="preserve">جودي مليكة </t>
  </si>
  <si>
    <t xml:space="preserve">شارع محطة تيزي والو سي مصطفى </t>
  </si>
  <si>
    <t xml:space="preserve">  35/00  16A3671441  </t>
  </si>
  <si>
    <t xml:space="preserve">بوظهر حمزة </t>
  </si>
  <si>
    <t xml:space="preserve">شارع الاخوة بن زرقة سي مصطفى </t>
  </si>
  <si>
    <t xml:space="preserve">  35/00  03A3682673  </t>
  </si>
  <si>
    <t xml:space="preserve">بن بورنان كمال </t>
  </si>
  <si>
    <t xml:space="preserve">شارع الاخوة بن زرقة الاروقة سابقا محل رقم 03 سي مصطفى </t>
  </si>
  <si>
    <t>14A3663416 35/00</t>
  </si>
  <si>
    <t xml:space="preserve">زمور رضا </t>
  </si>
  <si>
    <t>08A3642472</t>
  </si>
  <si>
    <t xml:space="preserve">قاسم بوظهر محمد </t>
  </si>
  <si>
    <t xml:space="preserve">شارع صوماني محل رقم 04 بغلية </t>
  </si>
  <si>
    <t xml:space="preserve">هاشمي فريد </t>
  </si>
  <si>
    <t xml:space="preserve">مداح مزيان  </t>
  </si>
  <si>
    <t>مداح مشهور</t>
  </si>
  <si>
    <t>تليوين اسحاق</t>
  </si>
  <si>
    <t>تجارة بالتجزئة للتغذية العامة بقالة</t>
  </si>
  <si>
    <t xml:space="preserve">شارع الاخوة بن زرقة رقم 02 سي مصطفى </t>
  </si>
  <si>
    <t>بومناد على</t>
  </si>
  <si>
    <t>تيسملان يونس</t>
  </si>
  <si>
    <t>حارك الحسين</t>
  </si>
  <si>
    <t>حساين سليمان</t>
  </si>
  <si>
    <t>سلام محمد أمين</t>
  </si>
  <si>
    <t>سعيداني محمد</t>
  </si>
  <si>
    <t>صفاح امين</t>
  </si>
  <si>
    <t>حلاليش فيصل</t>
  </si>
  <si>
    <t>شنافي الخلوفي</t>
  </si>
  <si>
    <t>23 A3688444</t>
  </si>
  <si>
    <t>محل رقم 01 حي 20 أوت بودواو</t>
  </si>
  <si>
    <t>حاجي عبد الرزاق</t>
  </si>
  <si>
    <t>20 A3628885</t>
  </si>
  <si>
    <t>حي 50 مسكن ترقوي عمارة 01 ط أ محل 08 بودواو</t>
  </si>
  <si>
    <t>بو قراص رشيد</t>
  </si>
  <si>
    <t>حي 20 أوت محل 01 و 02 ط أ بودواو</t>
  </si>
  <si>
    <t>ضمان المداومة 
أيام عيد الأضحى المبارك 2024</t>
  </si>
  <si>
    <t xml:space="preserve"> بن دكوم  اشرف</t>
  </si>
  <si>
    <t xml:space="preserve">السوق المغطى بودواو               </t>
  </si>
  <si>
    <t>بن عمران رضا</t>
  </si>
  <si>
    <t>10A3648691</t>
  </si>
  <si>
    <t>حي 20 أوت بودواو,</t>
  </si>
  <si>
    <t>بوزيد عبد الكريم</t>
  </si>
  <si>
    <t>شارع ابراهيم الحميدي بودواو</t>
  </si>
  <si>
    <t>أعمر ياسين</t>
  </si>
  <si>
    <t>13A3660727</t>
  </si>
  <si>
    <t>شارع عمر عرابي بودواو</t>
  </si>
  <si>
    <t xml:space="preserve">غزراوي سعيد </t>
  </si>
  <si>
    <t>15 A 2361214-02</t>
  </si>
  <si>
    <t>حي بن تركية بودواو.</t>
  </si>
  <si>
    <t>بن عمران ناصر</t>
  </si>
  <si>
    <t xml:space="preserve">350284480 حرفي </t>
  </si>
  <si>
    <t>محل رقم 02 بناية 05 المرجة 08 ماي 1945 بودواو</t>
  </si>
  <si>
    <t>عكاشة مولود</t>
  </si>
  <si>
    <t>06أ3637403</t>
  </si>
  <si>
    <t xml:space="preserve">حي رحمون محل رقم 01  بودواو البحري  </t>
  </si>
  <si>
    <t>ش ذ م  م البركة للتجارة</t>
  </si>
  <si>
    <t>15ب0727135</t>
  </si>
  <si>
    <t xml:space="preserve">حي الشهيد رحمون محل رقم 18 محل 01 02 03   بودواو البحري  </t>
  </si>
  <si>
    <t>حمامل بهية</t>
  </si>
  <si>
    <t>23A3689544</t>
  </si>
  <si>
    <t xml:space="preserve"> حي درعي محمد البلاطو بودوا البحري </t>
  </si>
  <si>
    <t>حجاج حسين</t>
  </si>
  <si>
    <t>10A3648768</t>
  </si>
  <si>
    <t>بوقروة عبد الغاني</t>
  </si>
  <si>
    <t>19A3678929</t>
  </si>
  <si>
    <t>عيساوي زهرة</t>
  </si>
  <si>
    <t>15A3667470</t>
  </si>
  <si>
    <t>محل رقم 1  بودواو البحري  مركز</t>
  </si>
  <si>
    <t>حواس أحمد</t>
  </si>
  <si>
    <t>23A3689061</t>
  </si>
  <si>
    <t xml:space="preserve">حي الهضبة محل رقم 03 بودواو البحري </t>
  </si>
  <si>
    <t>عبدي مسعود</t>
  </si>
  <si>
    <t>20A3680340</t>
  </si>
  <si>
    <t xml:space="preserve">حي رحمون قطعة 05 تع  482 محل 06 بودواو البحري  </t>
  </si>
  <si>
    <t>بوزرطيط صراح</t>
  </si>
  <si>
    <t>12 A 4907920</t>
  </si>
  <si>
    <t>حي قوراري عيسى الشاطئ بودواو البحري</t>
  </si>
  <si>
    <t>سعيد صفريو</t>
  </si>
  <si>
    <t xml:space="preserve"> حي الشهيد رحمون براهيم   بودواو البحري </t>
  </si>
  <si>
    <t>حيدوش فضيل</t>
  </si>
  <si>
    <t>17A3674676</t>
  </si>
  <si>
    <t>حي رحمون محل رقم 16 ب بودواو البحري</t>
  </si>
  <si>
    <t>أوغاليم عبد الغاني</t>
  </si>
  <si>
    <t>04A3629666</t>
  </si>
  <si>
    <t xml:space="preserve">  حي المخفي محل رقم س أولاد هداج</t>
  </si>
  <si>
    <t>عيساوي كوثر</t>
  </si>
  <si>
    <t>24 A 3692263</t>
  </si>
  <si>
    <t xml:space="preserve"> حي  محمد بوضياف قسم 02 مج ملكية 2069 اولاد هداج</t>
  </si>
  <si>
    <t>مزيمش عبد الحميد</t>
  </si>
  <si>
    <t xml:space="preserve">يوسفي رضوان </t>
  </si>
  <si>
    <t>98A3611113</t>
  </si>
  <si>
    <t>حي بوكروشة محل رقم 01</t>
  </si>
  <si>
    <t>صالحي توفيق</t>
  </si>
  <si>
    <t>23A3689666</t>
  </si>
  <si>
    <t>محل رقم 01 حي جيلالي درعي أولاد هداج</t>
  </si>
  <si>
    <t xml:space="preserve">الشارع الرئيسي الطابق الأرضي أولاد هداج </t>
  </si>
  <si>
    <t>بن عبد المومن يونس</t>
  </si>
  <si>
    <t>12A3655759</t>
  </si>
  <si>
    <t>حوش المخفي محل رقم 02 أولاد هداج</t>
  </si>
  <si>
    <t>رباعي زوبير</t>
  </si>
  <si>
    <t>23A3690118</t>
  </si>
  <si>
    <t>حي رابح قريدي رقم 02 أولاد هداج</t>
  </si>
  <si>
    <t>فتيح  هشام</t>
  </si>
  <si>
    <t>20 a 3680489</t>
  </si>
  <si>
    <t>بن علوان علي</t>
  </si>
  <si>
    <t>00A3620644</t>
  </si>
  <si>
    <t xml:space="preserve">حي موسى فتيح الخروبة </t>
  </si>
  <si>
    <t xml:space="preserve">بن فلاح محمد </t>
  </si>
  <si>
    <t>كفان محمد إسلام</t>
  </si>
  <si>
    <t>23A3691657</t>
  </si>
  <si>
    <t>حي المركز التجاري محل رقم 01 الخروبة</t>
  </si>
  <si>
    <t>حمالي حسن</t>
  </si>
  <si>
    <t>13A3661433</t>
  </si>
  <si>
    <t xml:space="preserve">حي بن واضح محل رقم 02 </t>
  </si>
  <si>
    <t>المنطقة الحضرية وسط مدينة حمادي قسم 12 مجموعة ملكية 93 محل رقم 03</t>
  </si>
  <si>
    <t>حي أولاد بلهادي قسم 03 مجموعة ملكية رقم915</t>
  </si>
  <si>
    <t xml:space="preserve">بن نافلة محمد </t>
  </si>
  <si>
    <t xml:space="preserve">حي الهضاب محل رقم 02                 </t>
  </si>
  <si>
    <t>مديرية التجارة لولاية بومرداس</t>
  </si>
  <si>
    <t>مديرية التجارو لولاية بومرداس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</si>
</sst>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3" x14ac:knownFonts="1"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10"/>
      <name val="Arial"/>
      <family val="2"/>
    </font>
    <font>
      <b/>
      <u val="double"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Calibri"/>
      <family val="2"/>
      <scheme val="minor"/>
    </font>
    <font>
      <sz val="11"/>
      <color theme="1"/>
      <name val="Times New Roman"/>
      <family val="1"/>
    </font>
    <font>
      <b/>
      <sz val="10"/>
      <color theme="1"/>
      <name val="Times New Roman"/>
      <family val="1"/>
    </font>
    <font>
      <sz val="11"/>
      <name val="Times New Roman"/>
      <family val="1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Times New Roman"/>
      <family val="1"/>
    </font>
    <font>
      <b/>
      <u val="double"/>
      <sz val="18"/>
      <color theme="1"/>
      <name val="Calibri"/>
      <family val="2"/>
      <scheme val="minor"/>
    </font>
    <font>
      <sz val="10"/>
      <name val="Times New Roman"/>
      <family val="1"/>
    </font>
    <font>
      <sz val="10"/>
      <color theme="1"/>
      <name val="Times New Roman"/>
      <family val="1"/>
    </font>
    <font>
      <sz val="9"/>
      <color rgb="FF333333"/>
      <name val="Arial"/>
      <family val="2"/>
    </font>
    <font>
      <sz val="10"/>
      <name val="Arial"/>
      <family val="2"/>
    </font>
    <font>
      <b/>
      <sz val="12"/>
      <color theme="1"/>
      <name val="Times New Roman"/>
      <family val="1"/>
    </font>
    <font>
      <b/>
      <sz val="12"/>
      <color theme="1"/>
      <name val="Calibri"/>
      <family val="2"/>
      <scheme val="minor"/>
    </font>
    <font>
      <b/>
      <sz val="12"/>
      <name val="Times New Roman"/>
      <family val="1"/>
    </font>
    <font>
      <b/>
      <u val="double"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sz val="12"/>
      <name val="Calibri"/>
      <family val="2"/>
      <scheme val="minor"/>
    </font>
    <font>
      <sz val="12"/>
      <color rgb="FF333333"/>
      <name val="Calibri"/>
      <family val="2"/>
      <scheme val="minor"/>
    </font>
    <font>
      <sz val="11"/>
      <color rgb="FF333333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Times New Roman"/>
      <family val="1"/>
    </font>
    <font>
      <sz val="12"/>
      <color rgb="FFFF0000"/>
      <name val="Calibri"/>
      <family val="2"/>
      <scheme val="minor"/>
    </font>
    <font>
      <sz val="13"/>
      <color theme="1"/>
      <name val="Calibri"/>
      <family val="2"/>
      <scheme val="minor"/>
    </font>
    <font>
      <sz val="13"/>
      <name val="Calibri"/>
      <family val="2"/>
      <scheme val="minor"/>
    </font>
    <font>
      <sz val="13"/>
      <color rgb="FF333333"/>
      <name val="Calibri"/>
      <family val="2"/>
      <scheme val="minor"/>
    </font>
    <font>
      <u/>
      <sz val="13"/>
      <name val="Calibri"/>
      <family val="2"/>
      <scheme val="minor"/>
    </font>
    <font>
      <sz val="13"/>
      <color rgb="FFFF0000"/>
      <name val="Calibri"/>
      <family val="2"/>
      <scheme val="minor"/>
    </font>
    <font>
      <u/>
      <sz val="13"/>
      <color theme="1"/>
      <name val="Calibri"/>
      <family val="2"/>
      <scheme val="minor"/>
    </font>
    <font>
      <sz val="13"/>
      <color indexed="8"/>
      <name val="Calibri"/>
      <family val="2"/>
      <scheme val="minor"/>
    </font>
    <font>
      <sz val="13"/>
      <color indexed="63"/>
      <name val="Calibri"/>
      <family val="2"/>
      <scheme val="minor"/>
    </font>
    <font>
      <i/>
      <u val="double"/>
      <sz val="13"/>
      <name val="Calibri"/>
      <family val="2"/>
      <scheme val="minor"/>
    </font>
    <font>
      <sz val="10"/>
      <color rgb="FF333333"/>
      <name val="Arial"/>
      <family val="2"/>
    </font>
    <font>
      <sz val="12"/>
      <color rgb="FF333333"/>
      <name val="Arial"/>
      <family val="2"/>
    </font>
    <font>
      <sz val="10"/>
      <color rgb="FF333333"/>
      <name val="Times New Roman"/>
      <family val="1"/>
    </font>
    <font>
      <sz val="10"/>
      <name val="Calibri"/>
      <family val="2"/>
      <scheme val="minor"/>
    </font>
    <font>
      <sz val="12"/>
      <name val="Times New Roman"/>
      <family val="1"/>
    </font>
    <font>
      <sz val="12"/>
      <color rgb="FF000000"/>
      <name val="Calibri"/>
      <family val="2"/>
      <scheme val="minor"/>
    </font>
    <font>
      <sz val="12"/>
      <color indexed="8"/>
      <name val="Calibri"/>
      <family val="2"/>
      <scheme val="minor"/>
    </font>
    <font>
      <u/>
      <sz val="12"/>
      <name val="Calibri"/>
      <family val="2"/>
      <scheme val="minor"/>
    </font>
    <font>
      <b/>
      <sz val="18"/>
      <color theme="1"/>
      <name val="Times New Roman"/>
      <family val="1"/>
    </font>
    <font>
      <sz val="18"/>
      <color theme="1"/>
      <name val="Calibri"/>
      <family val="2"/>
      <scheme val="minor"/>
    </font>
    <font>
      <b/>
      <sz val="14"/>
      <color theme="1"/>
      <name val="Times New Roman"/>
      <family val="1"/>
    </font>
    <font>
      <b/>
      <u/>
      <sz val="18"/>
      <color theme="1"/>
      <name val="Algerian"/>
      <family val="5"/>
    </font>
    <font>
      <b/>
      <u/>
      <sz val="18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b/>
      <sz val="11"/>
      <name val="Times New Roman"/>
      <family val="1"/>
    </font>
    <font>
      <sz val="9"/>
      <color theme="1"/>
      <name val="Calibri"/>
      <family val="2"/>
      <scheme val="minor"/>
    </font>
    <font>
      <b/>
      <u/>
      <sz val="20"/>
      <color theme="1"/>
      <name val="Algerian"/>
      <family val="5"/>
    </font>
    <font>
      <b/>
      <u/>
      <sz val="20"/>
      <color theme="1"/>
      <name val="Calibri"/>
      <family val="2"/>
      <scheme val="minor"/>
    </font>
    <font>
      <b/>
      <u val="double"/>
      <sz val="20"/>
      <color theme="1"/>
      <name val="Algerian"/>
      <family val="5"/>
    </font>
    <font>
      <b/>
      <u val="double"/>
      <sz val="11"/>
      <color theme="1"/>
      <name val="Algerian"/>
      <family val="5"/>
    </font>
    <font>
      <b/>
      <sz val="20"/>
      <color theme="1"/>
      <name val="Calibri"/>
      <family val="2"/>
      <scheme val="minor"/>
    </font>
    <font>
      <b/>
      <sz val="14"/>
      <name val="Times New Roman"/>
      <family val="1"/>
    </font>
    <font>
      <b/>
      <sz val="14"/>
      <color theme="1"/>
      <name val="Calibri"/>
      <family val="2"/>
      <scheme val="minor"/>
    </font>
    <font>
      <b/>
      <sz val="16"/>
      <name val="Times New Roman"/>
      <family val="1"/>
    </font>
    <font>
      <b/>
      <sz val="22"/>
      <color theme="1"/>
      <name val="Traditional Arabic"/>
      <family val="1"/>
    </font>
    <font>
      <b/>
      <sz val="16"/>
      <name val="Traditional Arabic"/>
      <family val="1"/>
    </font>
    <font>
      <b/>
      <u/>
      <sz val="22"/>
      <name val="Calibri"/>
      <family val="2"/>
      <scheme val="minor"/>
    </font>
    <font>
      <b/>
      <u/>
      <sz val="20"/>
      <name val="Calibri"/>
      <family val="2"/>
      <scheme val="minor"/>
    </font>
    <font>
      <b/>
      <sz val="16"/>
      <color theme="1"/>
      <name val="Times New Roman"/>
      <family val="1"/>
    </font>
    <font>
      <sz val="10"/>
      <color theme="1"/>
      <name val="Arial"/>
      <family val="2"/>
    </font>
    <font>
      <sz val="9"/>
      <name val="Times New Roman"/>
      <family val="1"/>
    </font>
    <font>
      <sz val="9"/>
      <color theme="1"/>
      <name val="Times New Roman"/>
      <family val="1"/>
    </font>
    <font>
      <sz val="9"/>
      <color indexed="8"/>
      <name val="Times New Roman"/>
      <family val="1"/>
    </font>
    <font>
      <b/>
      <sz val="13"/>
      <name val="Calibri"/>
      <family val="2"/>
      <scheme val="minor"/>
    </font>
    <font>
      <sz val="13"/>
      <name val="Calibri"/>
      <family val="2"/>
    </font>
    <font>
      <sz val="11"/>
      <color rgb="FF000000"/>
      <name val="Calibri"/>
      <family val="2"/>
    </font>
    <font>
      <sz val="13"/>
      <color rgb="FF000000"/>
      <name val="Calibri"/>
      <family val="2"/>
    </font>
    <font>
      <b/>
      <sz val="12"/>
      <color rgb="FF000000"/>
      <name val="Calibri"/>
      <family val="2"/>
    </font>
    <font>
      <b/>
      <sz val="11"/>
      <name val="Calibri"/>
      <family val="2"/>
    </font>
    <font>
      <b/>
      <sz val="12"/>
      <name val="Calibri"/>
      <family val="2"/>
    </font>
    <font>
      <sz val="11"/>
      <name val="Calibri"/>
      <family val="2"/>
    </font>
    <font>
      <b/>
      <sz val="13"/>
      <color theme="1"/>
      <name val="Calibri"/>
      <family val="2"/>
      <scheme val="minor"/>
    </font>
    <font>
      <b/>
      <u/>
      <sz val="10"/>
      <name val="Times New Roman"/>
      <family val="1"/>
    </font>
    <font>
      <sz val="11"/>
      <color rgb="FF333333"/>
      <name val="Times New Roman"/>
      <family val="1"/>
    </font>
    <font>
      <b/>
      <sz val="9"/>
      <name val="Times New Roman"/>
      <family val="1"/>
    </font>
    <font>
      <sz val="12"/>
      <color theme="1"/>
      <name val="Arial"/>
      <family val="2"/>
    </font>
    <font>
      <b/>
      <sz val="9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 tint="0.499984740745262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EB9C"/>
      </patternFill>
    </fill>
    <fill>
      <patternFill patternType="solid">
        <fgColor rgb="FFD9E5C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83E4E9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0">
    <xf numFmtId="0" fontId="0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0" fillId="0" borderId="0"/>
    <xf numFmtId="0" fontId="11" fillId="0" borderId="0"/>
    <xf numFmtId="0" fontId="12" fillId="0" borderId="0"/>
    <xf numFmtId="0" fontId="13" fillId="0" borderId="0"/>
    <xf numFmtId="0" fontId="14" fillId="0" borderId="0"/>
    <xf numFmtId="0" fontId="15" fillId="0" borderId="0"/>
    <xf numFmtId="0" fontId="16" fillId="0" borderId="0"/>
    <xf numFmtId="0" fontId="17" fillId="0" borderId="0"/>
    <xf numFmtId="0" fontId="18" fillId="0" borderId="0"/>
    <xf numFmtId="0" fontId="19" fillId="0" borderId="0"/>
    <xf numFmtId="0" fontId="20" fillId="0" borderId="0"/>
    <xf numFmtId="0" fontId="21" fillId="0" borderId="0"/>
    <xf numFmtId="0" fontId="22" fillId="0" borderId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4" fillId="0" borderId="0"/>
    <xf numFmtId="0" fontId="4" fillId="0" borderId="0"/>
    <xf numFmtId="0" fontId="40" fillId="0" borderId="0"/>
    <xf numFmtId="0" fontId="46" fillId="4" borderId="0" applyNumberFormat="0" applyBorder="0" applyAlignment="0" applyProtection="0"/>
    <xf numFmtId="0" fontId="4" fillId="0" borderId="0"/>
  </cellStyleXfs>
  <cellXfs count="828">
    <xf numFmtId="0" fontId="0" fillId="0" borderId="0" xfId="0"/>
    <xf numFmtId="0" fontId="0" fillId="0" borderId="0" xfId="0" applyBorder="1"/>
    <xf numFmtId="0" fontId="1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5" fillId="0" borderId="0" xfId="0" applyFont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2" borderId="0" xfId="0" applyFill="1" applyAlignment="1">
      <alignment vertical="center"/>
    </xf>
    <xf numFmtId="0" fontId="0" fillId="0" borderId="0" xfId="0"/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0" fillId="0" borderId="0" xfId="0" applyFill="1"/>
    <xf numFmtId="0" fontId="0" fillId="0" borderId="0" xfId="0"/>
    <xf numFmtId="49" fontId="0" fillId="0" borderId="0" xfId="0" applyNumberFormat="1"/>
    <xf numFmtId="0" fontId="1" fillId="2" borderId="1" xfId="0" applyFont="1" applyFill="1" applyBorder="1" applyAlignment="1">
      <alignment horizontal="right" vertical="center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right" vertical="center"/>
    </xf>
    <xf numFmtId="0" fontId="1" fillId="0" borderId="1" xfId="0" applyFont="1" applyFill="1" applyBorder="1" applyAlignment="1">
      <alignment horizontal="right" vertical="center"/>
    </xf>
    <xf numFmtId="0" fontId="0" fillId="0" borderId="0" xfId="0" applyAlignment="1">
      <alignment horizontal="right"/>
    </xf>
    <xf numFmtId="0" fontId="36" fillId="0" borderId="0" xfId="0" applyFont="1" applyAlignment="1">
      <alignment horizontal="center" vertical="center"/>
    </xf>
    <xf numFmtId="0" fontId="5" fillId="0" borderId="0" xfId="0" applyFont="1" applyAlignment="1">
      <alignment horizontal="right" readingOrder="2"/>
    </xf>
    <xf numFmtId="49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32" fillId="0" borderId="0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33" fillId="3" borderId="1" xfId="0" applyFont="1" applyFill="1" applyBorder="1" applyAlignment="1">
      <alignment horizontal="center" vertical="center"/>
    </xf>
    <xf numFmtId="0" fontId="33" fillId="3" borderId="2" xfId="0" applyFont="1" applyFill="1" applyBorder="1" applyAlignment="1">
      <alignment horizontal="center" vertical="center" readingOrder="2"/>
    </xf>
    <xf numFmtId="49" fontId="33" fillId="3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right" vertical="center"/>
    </xf>
    <xf numFmtId="0" fontId="32" fillId="2" borderId="1" xfId="0" applyFont="1" applyFill="1" applyBorder="1" applyAlignment="1">
      <alignment horizontal="center" vertical="center"/>
    </xf>
    <xf numFmtId="0" fontId="32" fillId="0" borderId="1" xfId="0" applyFont="1" applyBorder="1" applyAlignment="1">
      <alignment horizontal="center" vertical="center"/>
    </xf>
    <xf numFmtId="0" fontId="28" fillId="0" borderId="1" xfId="0" applyFont="1" applyBorder="1" applyAlignment="1">
      <alignment horizontal="center" vertical="center"/>
    </xf>
    <xf numFmtId="0" fontId="45" fillId="2" borderId="0" xfId="0" applyFont="1" applyFill="1"/>
    <xf numFmtId="0" fontId="0" fillId="0" borderId="0" xfId="0" applyFont="1" applyFill="1" applyAlignment="1">
      <alignment horizontal="center"/>
    </xf>
    <xf numFmtId="0" fontId="45" fillId="0" borderId="0" xfId="0" applyFont="1" applyFill="1" applyAlignment="1">
      <alignment horizontal="center"/>
    </xf>
    <xf numFmtId="0" fontId="43" fillId="0" borderId="0" xfId="0" applyFont="1" applyFill="1" applyAlignment="1">
      <alignment vertical="center"/>
    </xf>
    <xf numFmtId="0" fontId="29" fillId="0" borderId="0" xfId="0" applyFont="1" applyFill="1" applyBorder="1" applyAlignment="1">
      <alignment horizontal="center" vertical="center"/>
    </xf>
    <xf numFmtId="0" fontId="41" fillId="0" borderId="0" xfId="0" applyFont="1" applyFill="1"/>
    <xf numFmtId="0" fontId="41" fillId="0" borderId="0" xfId="0" applyFont="1" applyFill="1" applyBorder="1"/>
    <xf numFmtId="0" fontId="8" fillId="0" borderId="0" xfId="0" applyFont="1" applyFill="1" applyAlignment="1">
      <alignment horizontal="center" vertical="center"/>
    </xf>
    <xf numFmtId="0" fontId="8" fillId="0" borderId="0" xfId="1" applyFont="1" applyFill="1" applyBorder="1" applyAlignment="1">
      <alignment horizontal="center" vertical="center"/>
    </xf>
    <xf numFmtId="49" fontId="8" fillId="0" borderId="0" xfId="0" applyNumberFormat="1" applyFont="1" applyFill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right" vertical="center" readingOrder="2"/>
    </xf>
    <xf numFmtId="0" fontId="49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/>
    </xf>
    <xf numFmtId="0" fontId="49" fillId="0" borderId="0" xfId="0" applyFont="1" applyFill="1" applyAlignment="1">
      <alignment horizontal="center" vertical="center"/>
    </xf>
    <xf numFmtId="0" fontId="49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right" readingOrder="2"/>
    </xf>
    <xf numFmtId="0" fontId="0" fillId="0" borderId="0" xfId="0" applyFont="1" applyFill="1" applyBorder="1" applyAlignment="1">
      <alignment horizontal="right" readingOrder="2"/>
    </xf>
    <xf numFmtId="0" fontId="52" fillId="0" borderId="0" xfId="0" applyFont="1" applyFill="1" applyBorder="1"/>
    <xf numFmtId="0" fontId="52" fillId="0" borderId="0" xfId="0" applyFont="1" applyFill="1" applyBorder="1" applyAlignment="1">
      <alignment horizontal="center"/>
    </xf>
    <xf numFmtId="0" fontId="52" fillId="0" borderId="0" xfId="0" applyFont="1" applyFill="1" applyBorder="1" applyAlignment="1">
      <alignment horizontal="right" readingOrder="2"/>
    </xf>
    <xf numFmtId="0" fontId="52" fillId="0" borderId="0" xfId="0" applyFont="1" applyBorder="1"/>
    <xf numFmtId="0" fontId="54" fillId="0" borderId="0" xfId="0" applyFont="1" applyFill="1" applyAlignment="1">
      <alignment horizontal="center"/>
    </xf>
    <xf numFmtId="0" fontId="54" fillId="0" borderId="0" xfId="0" applyFont="1" applyFill="1" applyAlignment="1">
      <alignment vertical="center"/>
    </xf>
    <xf numFmtId="0" fontId="54" fillId="0" borderId="0" xfId="0" applyFont="1" applyFill="1"/>
    <xf numFmtId="0" fontId="55" fillId="0" borderId="0" xfId="0" applyFont="1" applyFill="1"/>
    <xf numFmtId="0" fontId="55" fillId="0" borderId="0" xfId="0" applyFont="1" applyFill="1" applyAlignment="1">
      <alignment vertical="center"/>
    </xf>
    <xf numFmtId="0" fontId="56" fillId="0" borderId="0" xfId="0" applyFont="1" applyFill="1" applyBorder="1" applyAlignment="1">
      <alignment horizontal="right" vertical="center" readingOrder="2"/>
    </xf>
    <xf numFmtId="0" fontId="55" fillId="0" borderId="0" xfId="0" applyFont="1" applyFill="1" applyAlignment="1">
      <alignment horizontal="right" vertical="center" readingOrder="2"/>
    </xf>
    <xf numFmtId="0" fontId="58" fillId="0" borderId="0" xfId="0" applyFont="1" applyFill="1"/>
    <xf numFmtId="0" fontId="56" fillId="0" borderId="0" xfId="0" applyFont="1" applyFill="1" applyBorder="1" applyAlignment="1">
      <alignment horizontal="right" vertical="center" wrapText="1" readingOrder="2"/>
    </xf>
    <xf numFmtId="0" fontId="54" fillId="0" borderId="0" xfId="0" applyFont="1" applyFill="1" applyBorder="1"/>
    <xf numFmtId="0" fontId="55" fillId="0" borderId="0" xfId="0" applyFont="1" applyFill="1" applyBorder="1" applyAlignment="1">
      <alignment horizontal="right" vertical="center" readingOrder="2"/>
    </xf>
    <xf numFmtId="0" fontId="58" fillId="0" borderId="0" xfId="0" applyFont="1" applyFill="1" applyAlignment="1">
      <alignment horizontal="center"/>
    </xf>
    <xf numFmtId="0" fontId="58" fillId="0" borderId="0" xfId="0" applyFont="1" applyFill="1" applyAlignment="1">
      <alignment horizontal="center" vertical="center"/>
    </xf>
    <xf numFmtId="0" fontId="54" fillId="0" borderId="0" xfId="0" applyFont="1" applyFill="1" applyAlignment="1">
      <alignment horizontal="right" vertical="center" readingOrder="2"/>
    </xf>
    <xf numFmtId="0" fontId="54" fillId="0" borderId="0" xfId="0" applyFont="1" applyFill="1" applyBorder="1" applyAlignment="1">
      <alignment horizontal="right" vertical="center" readingOrder="2"/>
    </xf>
    <xf numFmtId="0" fontId="58" fillId="0" borderId="0" xfId="0" applyFont="1" applyFill="1" applyAlignment="1">
      <alignment vertical="center"/>
    </xf>
    <xf numFmtId="0" fontId="55" fillId="0" borderId="0" xfId="1" applyFont="1" applyFill="1" applyBorder="1" applyAlignment="1">
      <alignment horizontal="right" vertical="center" readingOrder="2"/>
    </xf>
    <xf numFmtId="0" fontId="54" fillId="0" borderId="0" xfId="0" applyFont="1" applyFill="1" applyAlignment="1">
      <alignment horizontal="center" vertical="center"/>
    </xf>
    <xf numFmtId="0" fontId="54" fillId="0" borderId="0" xfId="0" applyFont="1" applyFill="1" applyAlignment="1"/>
    <xf numFmtId="0" fontId="54" fillId="0" borderId="6" xfId="0" applyFont="1" applyFill="1" applyBorder="1" applyAlignment="1">
      <alignment horizontal="right" vertical="center"/>
    </xf>
    <xf numFmtId="0" fontId="55" fillId="0" borderId="0" xfId="0" applyFont="1" applyFill="1" applyAlignment="1">
      <alignment horizontal="right" readingOrder="2"/>
    </xf>
    <xf numFmtId="0" fontId="55" fillId="0" borderId="4" xfId="0" applyFont="1" applyFill="1" applyBorder="1" applyAlignment="1">
      <alignment horizontal="right" vertical="center" readingOrder="2"/>
    </xf>
    <xf numFmtId="0" fontId="54" fillId="0" borderId="0" xfId="0" applyFont="1" applyFill="1" applyAlignment="1">
      <alignment horizontal="right"/>
    </xf>
    <xf numFmtId="0" fontId="54" fillId="0" borderId="0" xfId="0" applyFont="1" applyFill="1" applyAlignment="1">
      <alignment horizontal="right" readingOrder="2"/>
    </xf>
    <xf numFmtId="0" fontId="54" fillId="0" borderId="4" xfId="0" applyFont="1" applyFill="1" applyBorder="1" applyAlignment="1">
      <alignment horizontal="right" vertical="center" readingOrder="2"/>
    </xf>
    <xf numFmtId="0" fontId="54" fillId="0" borderId="0" xfId="0" applyFont="1" applyFill="1" applyBorder="1" applyAlignment="1">
      <alignment horizontal="right" readingOrder="2"/>
    </xf>
    <xf numFmtId="0" fontId="53" fillId="0" borderId="0" xfId="0" applyFont="1" applyFill="1" applyAlignment="1">
      <alignment horizontal="center"/>
    </xf>
    <xf numFmtId="0" fontId="54" fillId="0" borderId="0" xfId="0" applyFont="1" applyFill="1" applyAlignment="1">
      <alignment horizontal="right" vertical="center"/>
    </xf>
    <xf numFmtId="0" fontId="42" fillId="5" borderId="6" xfId="0" applyFont="1" applyFill="1" applyBorder="1" applyAlignment="1">
      <alignment horizontal="center" vertical="center"/>
    </xf>
    <xf numFmtId="0" fontId="33" fillId="5" borderId="6" xfId="0" applyFont="1" applyFill="1" applyBorder="1" applyAlignment="1">
      <alignment horizontal="center" vertical="center"/>
    </xf>
    <xf numFmtId="0" fontId="51" fillId="5" borderId="6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54" fillId="2" borderId="0" xfId="0" applyFont="1" applyFill="1"/>
    <xf numFmtId="0" fontId="1" fillId="2" borderId="0" xfId="0" applyFont="1" applyFill="1" applyAlignment="1">
      <alignment vertical="center"/>
    </xf>
    <xf numFmtId="0" fontId="54" fillId="0" borderId="6" xfId="0" applyFont="1" applyFill="1" applyBorder="1" applyAlignment="1">
      <alignment horizontal="right" vertical="top" wrapText="1"/>
    </xf>
    <xf numFmtId="0" fontId="54" fillId="0" borderId="0" xfId="0" applyFont="1" applyFill="1" applyBorder="1" applyAlignment="1">
      <alignment horizontal="right"/>
    </xf>
    <xf numFmtId="0" fontId="42" fillId="5" borderId="9" xfId="0" applyFont="1" applyFill="1" applyBorder="1" applyAlignment="1">
      <alignment horizontal="center" vertical="center"/>
    </xf>
    <xf numFmtId="0" fontId="51" fillId="5" borderId="9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33" fillId="5" borderId="9" xfId="0" applyFont="1" applyFill="1" applyBorder="1" applyAlignment="1">
      <alignment horizontal="center" vertical="center"/>
    </xf>
    <xf numFmtId="0" fontId="37" fillId="0" borderId="9" xfId="0" applyFont="1" applyFill="1" applyBorder="1" applyAlignment="1">
      <alignment horizontal="center" vertical="center"/>
    </xf>
    <xf numFmtId="49" fontId="8" fillId="0" borderId="9" xfId="0" applyNumberFormat="1" applyFont="1" applyFill="1" applyBorder="1" applyAlignment="1">
      <alignment horizontal="center" vertical="center" wrapText="1"/>
    </xf>
    <xf numFmtId="0" fontId="63" fillId="0" borderId="0" xfId="0" applyFont="1" applyFill="1" applyAlignment="1">
      <alignment horizontal="center" vertical="center"/>
    </xf>
    <xf numFmtId="0" fontId="31" fillId="0" borderId="9" xfId="0" applyFont="1" applyFill="1" applyBorder="1" applyAlignment="1">
      <alignment horizontal="center" vertical="center"/>
    </xf>
    <xf numFmtId="0" fontId="47" fillId="0" borderId="9" xfId="0" applyFont="1" applyFill="1" applyBorder="1" applyAlignment="1">
      <alignment horizontal="center" vertical="center"/>
    </xf>
    <xf numFmtId="0" fontId="47" fillId="0" borderId="0" xfId="0" applyFont="1" applyFill="1" applyAlignment="1">
      <alignment horizontal="center" vertical="center"/>
    </xf>
    <xf numFmtId="0" fontId="45" fillId="0" borderId="6" xfId="0" applyFont="1" applyFill="1" applyBorder="1" applyAlignment="1">
      <alignment horizontal="center" vertical="center"/>
    </xf>
    <xf numFmtId="0" fontId="45" fillId="2" borderId="6" xfId="0" applyFont="1" applyFill="1" applyBorder="1" applyAlignment="1">
      <alignment horizontal="center" vertical="center"/>
    </xf>
    <xf numFmtId="0" fontId="47" fillId="0" borderId="0" xfId="1" applyFont="1" applyFill="1" applyBorder="1" applyAlignment="1">
      <alignment horizontal="center" vertical="center"/>
    </xf>
    <xf numFmtId="49" fontId="47" fillId="0" borderId="0" xfId="0" applyNumberFormat="1" applyFont="1" applyFill="1" applyAlignment="1">
      <alignment horizontal="center" vertical="center"/>
    </xf>
    <xf numFmtId="49" fontId="47" fillId="0" borderId="0" xfId="0" applyNumberFormat="1" applyFont="1" applyFill="1" applyBorder="1" applyAlignment="1">
      <alignment horizontal="center" vertical="center"/>
    </xf>
    <xf numFmtId="0" fontId="47" fillId="0" borderId="0" xfId="0" applyFont="1" applyFill="1" applyBorder="1" applyAlignment="1">
      <alignment horizontal="center" vertical="center"/>
    </xf>
    <xf numFmtId="0" fontId="68" fillId="0" borderId="0" xfId="0" applyFont="1" applyFill="1" applyBorder="1" applyAlignment="1">
      <alignment horizontal="center" vertical="top"/>
    </xf>
    <xf numFmtId="49" fontId="47" fillId="0" borderId="0" xfId="0" applyNumberFormat="1" applyFont="1" applyFill="1" applyBorder="1" applyAlignment="1">
      <alignment horizontal="center" vertical="center" wrapText="1"/>
    </xf>
    <xf numFmtId="49" fontId="45" fillId="0" borderId="0" xfId="0" applyNumberFormat="1" applyFont="1" applyFill="1" applyAlignment="1">
      <alignment horizontal="center" vertical="center"/>
    </xf>
    <xf numFmtId="0" fontId="45" fillId="0" borderId="6" xfId="0" applyFont="1" applyFill="1" applyBorder="1" applyAlignment="1">
      <alignment horizontal="center" vertical="top" wrapText="1"/>
    </xf>
    <xf numFmtId="0" fontId="45" fillId="0" borderId="0" xfId="0" applyFont="1" applyFill="1" applyBorder="1" applyAlignment="1">
      <alignment horizontal="center" vertical="center"/>
    </xf>
    <xf numFmtId="0" fontId="45" fillId="0" borderId="0" xfId="0" applyFont="1" applyFill="1" applyAlignment="1">
      <alignment horizontal="center" vertical="center"/>
    </xf>
    <xf numFmtId="49" fontId="47" fillId="0" borderId="4" xfId="0" applyNumberFormat="1" applyFont="1" applyFill="1" applyBorder="1" applyAlignment="1">
      <alignment horizontal="center" vertical="center" wrapText="1"/>
    </xf>
    <xf numFmtId="0" fontId="47" fillId="0" borderId="9" xfId="0" applyFont="1" applyFill="1" applyBorder="1" applyAlignment="1">
      <alignment horizontal="center" vertical="center" wrapText="1"/>
    </xf>
    <xf numFmtId="49" fontId="47" fillId="0" borderId="10" xfId="0" applyNumberFormat="1" applyFont="1" applyFill="1" applyBorder="1" applyAlignment="1">
      <alignment horizontal="center" vertical="center" wrapText="1"/>
    </xf>
    <xf numFmtId="0" fontId="47" fillId="0" borderId="0" xfId="0" applyFont="1" applyFill="1" applyAlignment="1">
      <alignment horizontal="center"/>
    </xf>
    <xf numFmtId="0" fontId="47" fillId="0" borderId="0" xfId="0" applyFont="1" applyFill="1" applyBorder="1" applyAlignment="1">
      <alignment horizontal="center" vertical="center" wrapText="1"/>
    </xf>
    <xf numFmtId="49" fontId="47" fillId="0" borderId="9" xfId="0" applyNumberFormat="1" applyFont="1" applyFill="1" applyBorder="1" applyAlignment="1">
      <alignment horizontal="center" vertical="center" wrapText="1"/>
    </xf>
    <xf numFmtId="0" fontId="45" fillId="0" borderId="4" xfId="0" applyFont="1" applyFill="1" applyBorder="1" applyAlignment="1">
      <alignment horizontal="center" vertical="center"/>
    </xf>
    <xf numFmtId="0" fontId="45" fillId="0" borderId="0" xfId="0" applyFont="1" applyFill="1" applyBorder="1" applyAlignment="1">
      <alignment horizontal="center"/>
    </xf>
    <xf numFmtId="0" fontId="51" fillId="0" borderId="0" xfId="0" applyFont="1" applyFill="1" applyAlignment="1">
      <alignment vertical="center"/>
    </xf>
    <xf numFmtId="0" fontId="47" fillId="0" borderId="0" xfId="0" applyFont="1" applyFill="1" applyAlignment="1">
      <alignment horizontal="right" vertical="center" readingOrder="2"/>
    </xf>
    <xf numFmtId="49" fontId="51" fillId="0" borderId="9" xfId="0" applyNumberFormat="1" applyFont="1" applyFill="1" applyBorder="1" applyAlignment="1">
      <alignment horizontal="center" vertical="center"/>
    </xf>
    <xf numFmtId="49" fontId="51" fillId="0" borderId="0" xfId="0" applyNumberFormat="1" applyFont="1" applyFill="1" applyBorder="1" applyAlignment="1">
      <alignment horizontal="center" vertical="center"/>
    </xf>
    <xf numFmtId="0" fontId="47" fillId="0" borderId="0" xfId="0" applyFont="1" applyFill="1" applyBorder="1" applyAlignment="1">
      <alignment horizontal="right" vertical="center" readingOrder="2"/>
    </xf>
    <xf numFmtId="0" fontId="8" fillId="0" borderId="0" xfId="0" applyFont="1" applyFill="1" applyAlignment="1">
      <alignment vertical="center"/>
    </xf>
    <xf numFmtId="2" fontId="6" fillId="2" borderId="0" xfId="0" applyNumberFormat="1" applyFont="1" applyFill="1" applyAlignment="1">
      <alignment horizontal="right"/>
    </xf>
    <xf numFmtId="2" fontId="73" fillId="2" borderId="0" xfId="0" applyNumberFormat="1" applyFont="1" applyFill="1" applyAlignment="1">
      <alignment horizontal="right"/>
    </xf>
    <xf numFmtId="2" fontId="73" fillId="2" borderId="0" xfId="0" applyNumberFormat="1" applyFont="1" applyFill="1" applyAlignment="1">
      <alignment horizontal="left"/>
    </xf>
    <xf numFmtId="2" fontId="6" fillId="2" borderId="0" xfId="0" applyNumberFormat="1" applyFont="1" applyFill="1"/>
    <xf numFmtId="2" fontId="73" fillId="2" borderId="0" xfId="0" applyNumberFormat="1" applyFont="1" applyFill="1"/>
    <xf numFmtId="2" fontId="73" fillId="2" borderId="0" xfId="0" applyNumberFormat="1" applyFont="1" applyFill="1" applyAlignment="1">
      <alignment horizontal="center"/>
    </xf>
    <xf numFmtId="2" fontId="6" fillId="0" borderId="0" xfId="0" applyNumberFormat="1" applyFont="1" applyAlignment="1">
      <alignment horizontal="center" vertical="top"/>
    </xf>
    <xf numFmtId="0" fontId="6" fillId="0" borderId="0" xfId="0" applyFont="1"/>
    <xf numFmtId="2" fontId="30" fillId="2" borderId="11" xfId="0" applyNumberFormat="1" applyFont="1" applyFill="1" applyBorder="1" applyAlignment="1">
      <alignment horizontal="center" vertical="center"/>
    </xf>
    <xf numFmtId="2" fontId="35" fillId="2" borderId="11" xfId="0" applyNumberFormat="1" applyFont="1" applyFill="1" applyBorder="1" applyAlignment="1">
      <alignment horizontal="center" vertical="center"/>
    </xf>
    <xf numFmtId="2" fontId="30" fillId="2" borderId="11" xfId="0" applyNumberFormat="1" applyFont="1" applyFill="1" applyBorder="1" applyAlignment="1">
      <alignment horizontal="center" vertical="center" wrapText="1"/>
    </xf>
    <xf numFmtId="0" fontId="34" fillId="2" borderId="0" xfId="0" applyFont="1" applyFill="1" applyAlignment="1">
      <alignment horizontal="center"/>
    </xf>
    <xf numFmtId="0" fontId="0" fillId="2" borderId="0" xfId="0" applyFill="1"/>
    <xf numFmtId="1" fontId="78" fillId="0" borderId="11" xfId="0" applyNumberFormat="1" applyFont="1" applyFill="1" applyBorder="1" applyAlignment="1">
      <alignment horizontal="center" vertical="center"/>
    </xf>
    <xf numFmtId="2" fontId="79" fillId="2" borderId="0" xfId="0" applyNumberFormat="1" applyFont="1" applyFill="1" applyAlignment="1">
      <alignment horizontal="right"/>
    </xf>
    <xf numFmtId="2" fontId="1" fillId="2" borderId="0" xfId="0" applyNumberFormat="1" applyFont="1" applyFill="1" applyAlignment="1">
      <alignment horizontal="right" vertical="center"/>
    </xf>
    <xf numFmtId="2" fontId="0" fillId="2" borderId="0" xfId="0" applyNumberFormat="1" applyFont="1" applyFill="1" applyAlignment="1">
      <alignment horizontal="center" vertical="center"/>
    </xf>
    <xf numFmtId="2" fontId="0" fillId="2" borderId="0" xfId="0" applyNumberFormat="1" applyFill="1" applyAlignment="1">
      <alignment horizontal="center" vertical="top"/>
    </xf>
    <xf numFmtId="2" fontId="79" fillId="0" borderId="0" xfId="0" applyNumberFormat="1" applyFont="1" applyAlignment="1">
      <alignment horizontal="right"/>
    </xf>
    <xf numFmtId="2" fontId="79" fillId="2" borderId="0" xfId="0" applyNumberFormat="1" applyFont="1" applyFill="1" applyAlignment="1">
      <alignment horizontal="left"/>
    </xf>
    <xf numFmtId="2" fontId="0" fillId="2" borderId="0" xfId="0" applyNumberFormat="1" applyFont="1" applyFill="1"/>
    <xf numFmtId="2" fontId="0" fillId="2" borderId="0" xfId="0" applyNumberFormat="1" applyFont="1" applyFill="1" applyAlignment="1">
      <alignment horizontal="center"/>
    </xf>
    <xf numFmtId="2" fontId="0" fillId="2" borderId="0" xfId="0" applyNumberFormat="1" applyFill="1"/>
    <xf numFmtId="2" fontId="0" fillId="0" borderId="0" xfId="0" applyNumberFormat="1"/>
    <xf numFmtId="2" fontId="0" fillId="0" borderId="0" xfId="0" applyNumberFormat="1" applyAlignment="1">
      <alignment horizontal="center" vertical="top"/>
    </xf>
    <xf numFmtId="2" fontId="1" fillId="0" borderId="0" xfId="0" applyNumberFormat="1" applyFont="1" applyAlignment="1">
      <alignment horizontal="right" vertical="center"/>
    </xf>
    <xf numFmtId="2" fontId="0" fillId="2" borderId="0" xfId="0" applyNumberFormat="1" applyFill="1" applyAlignment="1">
      <alignment horizontal="center"/>
    </xf>
    <xf numFmtId="2" fontId="0" fillId="2" borderId="0" xfId="0" applyNumberFormat="1" applyFill="1" applyAlignment="1">
      <alignment horizontal="right"/>
    </xf>
    <xf numFmtId="2" fontId="0" fillId="0" borderId="0" xfId="0" applyNumberFormat="1" applyFont="1" applyFill="1"/>
    <xf numFmtId="2" fontId="29" fillId="2" borderId="0" xfId="0" applyNumberFormat="1" applyFont="1" applyFill="1"/>
    <xf numFmtId="2" fontId="29" fillId="2" borderId="0" xfId="0" applyNumberFormat="1" applyFont="1" applyFill="1" applyAlignment="1">
      <alignment horizontal="center"/>
    </xf>
    <xf numFmtId="2" fontId="0" fillId="0" borderId="0" xfId="0" applyNumberFormat="1" applyFill="1"/>
    <xf numFmtId="2" fontId="73" fillId="0" borderId="0" xfId="0" applyNumberFormat="1" applyFont="1" applyFill="1" applyAlignment="1">
      <alignment horizontal="left"/>
    </xf>
    <xf numFmtId="2" fontId="82" fillId="2" borderId="0" xfId="0" applyNumberFormat="1" applyFont="1" applyFill="1" applyAlignment="1">
      <alignment horizontal="center" vertical="center"/>
    </xf>
    <xf numFmtId="2" fontId="83" fillId="0" borderId="0" xfId="0" applyNumberFormat="1" applyFont="1" applyFill="1" applyAlignment="1">
      <alignment horizontal="center" vertical="center"/>
    </xf>
    <xf numFmtId="2" fontId="82" fillId="2" borderId="0" xfId="0" applyNumberFormat="1" applyFont="1" applyFill="1" applyAlignment="1">
      <alignment horizontal="center"/>
    </xf>
    <xf numFmtId="2" fontId="84" fillId="2" borderId="0" xfId="0" applyNumberFormat="1" applyFont="1" applyFill="1"/>
    <xf numFmtId="2" fontId="84" fillId="0" borderId="0" xfId="0" applyNumberFormat="1" applyFont="1" applyFill="1"/>
    <xf numFmtId="2" fontId="41" fillId="2" borderId="11" xfId="0" applyNumberFormat="1" applyFont="1" applyFill="1" applyBorder="1" applyAlignment="1">
      <alignment horizontal="center" vertical="center"/>
    </xf>
    <xf numFmtId="2" fontId="1" fillId="0" borderId="11" xfId="0" applyNumberFormat="1" applyFont="1" applyBorder="1" applyAlignment="1">
      <alignment horizontal="center" vertical="center"/>
    </xf>
    <xf numFmtId="2" fontId="41" fillId="0" borderId="11" xfId="0" applyNumberFormat="1" applyFont="1" applyFill="1" applyBorder="1" applyAlignment="1">
      <alignment horizontal="center" vertical="center"/>
    </xf>
    <xf numFmtId="2" fontId="41" fillId="2" borderId="11" xfId="0" applyNumberFormat="1" applyFont="1" applyFill="1" applyBorder="1" applyAlignment="1">
      <alignment horizontal="center" vertical="center" wrapText="1"/>
    </xf>
    <xf numFmtId="2" fontId="41" fillId="0" borderId="11" xfId="0" applyNumberFormat="1" applyFont="1" applyFill="1" applyBorder="1" applyAlignment="1">
      <alignment horizontal="center" vertical="center" wrapText="1"/>
    </xf>
    <xf numFmtId="2" fontId="41" fillId="2" borderId="16" xfId="0" applyNumberFormat="1" applyFont="1" applyFill="1" applyBorder="1" applyAlignment="1">
      <alignment horizontal="center" vertical="center" wrapText="1"/>
    </xf>
    <xf numFmtId="1" fontId="85" fillId="2" borderId="11" xfId="0" applyNumberFormat="1" applyFont="1" applyFill="1" applyBorder="1" applyAlignment="1">
      <alignment horizontal="center" vertical="center"/>
    </xf>
    <xf numFmtId="2" fontId="86" fillId="2" borderId="5" xfId="0" applyNumberFormat="1" applyFont="1" applyFill="1" applyBorder="1" applyAlignment="1">
      <alignment horizontal="center" vertical="center"/>
    </xf>
    <xf numFmtId="2" fontId="79" fillId="0" borderId="0" xfId="0" applyNumberFormat="1" applyFont="1" applyAlignment="1">
      <alignment horizontal="center"/>
    </xf>
    <xf numFmtId="0" fontId="89" fillId="0" borderId="0" xfId="0" applyFont="1" applyAlignment="1">
      <alignment horizontal="right" vertical="center" readingOrder="2"/>
    </xf>
    <xf numFmtId="0" fontId="0" fillId="0" borderId="0" xfId="0" applyAlignment="1">
      <alignment vertical="center"/>
    </xf>
    <xf numFmtId="0" fontId="89" fillId="0" borderId="0" xfId="0" applyFont="1" applyAlignment="1">
      <alignment horizontal="center" vertical="center" readingOrder="2"/>
    </xf>
    <xf numFmtId="0" fontId="89" fillId="2" borderId="0" xfId="0" applyFont="1" applyFill="1" applyAlignment="1">
      <alignment horizontal="center" vertical="center" readingOrder="2"/>
    </xf>
    <xf numFmtId="0" fontId="6" fillId="0" borderId="0" xfId="0" applyFont="1" applyFill="1"/>
    <xf numFmtId="0" fontId="6" fillId="0" borderId="11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 wrapText="1"/>
    </xf>
    <xf numFmtId="0" fontId="33" fillId="0" borderId="11" xfId="0" applyFont="1" applyFill="1" applyBorder="1" applyAlignment="1">
      <alignment horizontal="center" vertical="center"/>
    </xf>
    <xf numFmtId="0" fontId="76" fillId="0" borderId="11" xfId="0" applyFont="1" applyFill="1" applyBorder="1" applyAlignment="1">
      <alignment horizontal="center" vertical="center"/>
    </xf>
    <xf numFmtId="9" fontId="78" fillId="0" borderId="11" xfId="0" applyNumberFormat="1" applyFont="1" applyFill="1" applyBorder="1" applyAlignment="1">
      <alignment horizontal="center" vertical="center"/>
    </xf>
    <xf numFmtId="0" fontId="78" fillId="0" borderId="11" xfId="0" applyFont="1" applyFill="1" applyBorder="1" applyAlignment="1">
      <alignment horizontal="center" vertical="center"/>
    </xf>
    <xf numFmtId="0" fontId="76" fillId="2" borderId="11" xfId="0" applyFont="1" applyFill="1" applyBorder="1" applyAlignment="1">
      <alignment horizontal="center" vertical="center"/>
    </xf>
    <xf numFmtId="1" fontId="78" fillId="2" borderId="11" xfId="0" applyNumberFormat="1" applyFont="1" applyFill="1" applyBorder="1" applyAlignment="1">
      <alignment horizontal="center" vertical="center"/>
    </xf>
    <xf numFmtId="0" fontId="78" fillId="2" borderId="11" xfId="0" applyFont="1" applyFill="1" applyBorder="1" applyAlignment="1">
      <alignment horizontal="center" vertical="center"/>
    </xf>
    <xf numFmtId="9" fontId="78" fillId="2" borderId="11" xfId="0" applyNumberFormat="1" applyFont="1" applyFill="1" applyBorder="1" applyAlignment="1">
      <alignment horizontal="center" vertical="center"/>
    </xf>
    <xf numFmtId="0" fontId="33" fillId="0" borderId="0" xfId="0" applyFont="1" applyFill="1" applyBorder="1" applyAlignment="1">
      <alignment horizontal="center" vertical="center"/>
    </xf>
    <xf numFmtId="0" fontId="76" fillId="0" borderId="0" xfId="0" applyFont="1" applyFill="1" applyBorder="1" applyAlignment="1">
      <alignment horizontal="center" vertical="center"/>
    </xf>
    <xf numFmtId="1" fontId="78" fillId="0" borderId="0" xfId="0" applyNumberFormat="1" applyFont="1" applyFill="1" applyBorder="1" applyAlignment="1">
      <alignment horizontal="center" vertical="center"/>
    </xf>
    <xf numFmtId="9" fontId="78" fillId="0" borderId="0" xfId="0" applyNumberFormat="1" applyFont="1" applyFill="1" applyBorder="1" applyAlignment="1">
      <alignment horizontal="center" vertical="center"/>
    </xf>
    <xf numFmtId="0" fontId="78" fillId="0" borderId="0" xfId="0" applyFont="1" applyFill="1" applyBorder="1" applyAlignment="1">
      <alignment horizontal="center" vertical="center"/>
    </xf>
    <xf numFmtId="0" fontId="76" fillId="2" borderId="0" xfId="0" applyFont="1" applyFill="1" applyBorder="1" applyAlignment="1">
      <alignment horizontal="center" vertical="center"/>
    </xf>
    <xf numFmtId="1" fontId="78" fillId="2" borderId="0" xfId="0" applyNumberFormat="1" applyFont="1" applyFill="1" applyBorder="1" applyAlignment="1">
      <alignment horizontal="center" vertical="center"/>
    </xf>
    <xf numFmtId="9" fontId="78" fillId="2" borderId="0" xfId="0" applyNumberFormat="1" applyFont="1" applyFill="1" applyBorder="1" applyAlignment="1">
      <alignment horizontal="center" vertical="center"/>
    </xf>
    <xf numFmtId="0" fontId="78" fillId="2" borderId="0" xfId="0" applyFont="1" applyFill="1" applyBorder="1" applyAlignment="1">
      <alignment horizontal="center" vertical="center"/>
    </xf>
    <xf numFmtId="1" fontId="6" fillId="0" borderId="0" xfId="0" applyNumberFormat="1" applyFont="1"/>
    <xf numFmtId="0" fontId="6" fillId="2" borderId="0" xfId="0" applyFont="1" applyFill="1"/>
    <xf numFmtId="1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1" fontId="6" fillId="2" borderId="0" xfId="0" applyNumberFormat="1" applyFont="1" applyFill="1"/>
    <xf numFmtId="49" fontId="42" fillId="0" borderId="6" xfId="0" applyNumberFormat="1" applyFont="1" applyFill="1" applyBorder="1" applyAlignment="1">
      <alignment horizontal="center" vertical="center"/>
    </xf>
    <xf numFmtId="49" fontId="51" fillId="0" borderId="0" xfId="1" applyNumberFormat="1" applyFont="1" applyFill="1" applyBorder="1" applyAlignment="1">
      <alignment horizontal="center" vertical="center"/>
    </xf>
    <xf numFmtId="0" fontId="42" fillId="0" borderId="0" xfId="0" applyFont="1" applyFill="1" applyAlignment="1">
      <alignment vertical="center"/>
    </xf>
    <xf numFmtId="49" fontId="42" fillId="0" borderId="0" xfId="0" applyNumberFormat="1" applyFont="1" applyFill="1" applyBorder="1" applyAlignment="1">
      <alignment horizontal="center" vertical="center"/>
    </xf>
    <xf numFmtId="0" fontId="42" fillId="0" borderId="0" xfId="0" applyFont="1" applyFill="1" applyAlignment="1">
      <alignment horizontal="center" vertical="center"/>
    </xf>
    <xf numFmtId="49" fontId="42" fillId="0" borderId="9" xfId="0" applyNumberFormat="1" applyFont="1" applyFill="1" applyBorder="1" applyAlignment="1">
      <alignment horizontal="center" vertical="center"/>
    </xf>
    <xf numFmtId="0" fontId="51" fillId="0" borderId="0" xfId="0" applyFont="1" applyFill="1" applyBorder="1" applyAlignment="1">
      <alignment vertical="center"/>
    </xf>
    <xf numFmtId="49" fontId="43" fillId="0" borderId="9" xfId="0" applyNumberFormat="1" applyFont="1" applyFill="1" applyBorder="1" applyAlignment="1">
      <alignment horizontal="center" vertical="center"/>
    </xf>
    <xf numFmtId="49" fontId="43" fillId="2" borderId="9" xfId="0" applyNumberFormat="1" applyFont="1" applyFill="1" applyBorder="1" applyAlignment="1">
      <alignment horizontal="center" vertical="center"/>
    </xf>
    <xf numFmtId="0" fontId="42" fillId="0" borderId="0" xfId="0" applyFont="1" applyFill="1"/>
    <xf numFmtId="0" fontId="42" fillId="0" borderId="4" xfId="0" applyFont="1" applyFill="1" applyBorder="1" applyAlignment="1">
      <alignment vertical="center"/>
    </xf>
    <xf numFmtId="0" fontId="42" fillId="0" borderId="0" xfId="0" applyFont="1" applyFill="1" applyBorder="1"/>
    <xf numFmtId="0" fontId="0" fillId="0" borderId="6" xfId="0" applyFont="1" applyFill="1" applyBorder="1" applyAlignment="1">
      <alignment horizontal="center" vertical="top" wrapText="1"/>
    </xf>
    <xf numFmtId="0" fontId="67" fillId="0" borderId="9" xfId="0" applyFont="1" applyFill="1" applyBorder="1" applyAlignment="1">
      <alignment horizontal="center" vertical="center"/>
    </xf>
    <xf numFmtId="0" fontId="55" fillId="0" borderId="0" xfId="0" applyFont="1" applyFill="1" applyBorder="1" applyAlignment="1">
      <alignment horizontal="center" vertical="center"/>
    </xf>
    <xf numFmtId="0" fontId="54" fillId="0" borderId="25" xfId="0" applyFont="1" applyFill="1" applyBorder="1" applyAlignment="1">
      <alignment horizontal="center" vertical="center"/>
    </xf>
    <xf numFmtId="0" fontId="55" fillId="0" borderId="25" xfId="0" applyFont="1" applyFill="1" applyBorder="1" applyAlignment="1">
      <alignment horizontal="center" vertical="center"/>
    </xf>
    <xf numFmtId="0" fontId="8" fillId="0" borderId="25" xfId="0" applyFont="1" applyFill="1" applyBorder="1" applyAlignment="1">
      <alignment horizontal="center" vertical="center"/>
    </xf>
    <xf numFmtId="0" fontId="97" fillId="0" borderId="0" xfId="0" applyFont="1" applyFill="1" applyAlignment="1">
      <alignment vertical="center"/>
    </xf>
    <xf numFmtId="0" fontId="57" fillId="0" borderId="0" xfId="0" applyFont="1" applyFill="1" applyAlignment="1">
      <alignment horizontal="right" vertical="center"/>
    </xf>
    <xf numFmtId="49" fontId="55" fillId="0" borderId="0" xfId="0" applyNumberFormat="1" applyFont="1" applyFill="1" applyAlignment="1">
      <alignment horizontal="center" vertical="center"/>
    </xf>
    <xf numFmtId="0" fontId="42" fillId="5" borderId="25" xfId="0" applyFont="1" applyFill="1" applyBorder="1" applyAlignment="1">
      <alignment horizontal="center" vertical="center"/>
    </xf>
    <xf numFmtId="0" fontId="33" fillId="5" borderId="25" xfId="0" applyFont="1" applyFill="1" applyBorder="1" applyAlignment="1">
      <alignment horizontal="center" vertical="center"/>
    </xf>
    <xf numFmtId="0" fontId="51" fillId="5" borderId="25" xfId="0" applyFont="1" applyFill="1" applyBorder="1" applyAlignment="1">
      <alignment horizontal="center" vertical="center"/>
    </xf>
    <xf numFmtId="49" fontId="97" fillId="0" borderId="25" xfId="0" applyNumberFormat="1" applyFont="1" applyFill="1" applyBorder="1" applyAlignment="1">
      <alignment horizontal="center" vertical="center"/>
    </xf>
    <xf numFmtId="0" fontId="54" fillId="0" borderId="25" xfId="0" applyFont="1" applyFill="1" applyBorder="1" applyAlignment="1">
      <alignment horizontal="right" vertical="center"/>
    </xf>
    <xf numFmtId="0" fontId="55" fillId="0" borderId="25" xfId="0" applyFont="1" applyFill="1" applyBorder="1" applyAlignment="1">
      <alignment horizontal="center" vertical="center" wrapText="1"/>
    </xf>
    <xf numFmtId="0" fontId="54" fillId="6" borderId="0" xfId="0" applyFont="1" applyFill="1"/>
    <xf numFmtId="0" fontId="45" fillId="6" borderId="0" xfId="0" applyFont="1" applyFill="1" applyAlignment="1">
      <alignment horizontal="center"/>
    </xf>
    <xf numFmtId="0" fontId="55" fillId="0" borderId="25" xfId="0" applyFont="1" applyFill="1" applyBorder="1" applyAlignment="1">
      <alignment horizontal="right" vertical="center"/>
    </xf>
    <xf numFmtId="0" fontId="97" fillId="0" borderId="0" xfId="0" applyFont="1" applyFill="1" applyBorder="1" applyAlignment="1">
      <alignment vertical="center"/>
    </xf>
    <xf numFmtId="0" fontId="55" fillId="0" borderId="0" xfId="0" applyFont="1" applyFill="1" applyBorder="1" applyAlignment="1">
      <alignment horizontal="right" vertical="center"/>
    </xf>
    <xf numFmtId="49" fontId="55" fillId="0" borderId="0" xfId="0" applyNumberFormat="1" applyFont="1" applyFill="1" applyBorder="1" applyAlignment="1">
      <alignment horizontal="center" vertical="center"/>
    </xf>
    <xf numFmtId="0" fontId="0" fillId="0" borderId="25" xfId="0" applyFont="1" applyFill="1" applyBorder="1" applyAlignment="1">
      <alignment horizontal="center" vertical="center"/>
    </xf>
    <xf numFmtId="0" fontId="49" fillId="0" borderId="25" xfId="0" applyFont="1" applyFill="1" applyBorder="1" applyAlignment="1">
      <alignment horizontal="center" vertical="center"/>
    </xf>
    <xf numFmtId="0" fontId="0" fillId="0" borderId="24" xfId="0" applyFont="1" applyFill="1" applyBorder="1" applyAlignment="1">
      <alignment horizontal="center" vertical="center"/>
    </xf>
    <xf numFmtId="0" fontId="54" fillId="0" borderId="24" xfId="0" applyFont="1" applyFill="1" applyBorder="1" applyAlignment="1">
      <alignment horizontal="center" vertical="center"/>
    </xf>
    <xf numFmtId="0" fontId="54" fillId="0" borderId="25" xfId="0" applyFont="1" applyFill="1" applyBorder="1" applyAlignment="1">
      <alignment horizontal="right"/>
    </xf>
    <xf numFmtId="0" fontId="54" fillId="0" borderId="25" xfId="0" applyFont="1" applyFill="1" applyBorder="1" applyAlignment="1">
      <alignment horizontal="right" vertical="center" wrapText="1"/>
    </xf>
    <xf numFmtId="0" fontId="54" fillId="0" borderId="24" xfId="0" applyFont="1" applyFill="1" applyBorder="1" applyAlignment="1">
      <alignment horizontal="right" vertical="center" wrapText="1"/>
    </xf>
    <xf numFmtId="0" fontId="54" fillId="0" borderId="25" xfId="0" applyFont="1" applyFill="1" applyBorder="1" applyAlignment="1">
      <alignment horizontal="center"/>
    </xf>
    <xf numFmtId="0" fontId="55" fillId="0" borderId="26" xfId="0" applyFont="1" applyFill="1" applyBorder="1" applyAlignment="1">
      <alignment horizontal="right" vertical="center"/>
    </xf>
    <xf numFmtId="49" fontId="97" fillId="0" borderId="0" xfId="0" applyNumberFormat="1" applyFont="1" applyFill="1" applyBorder="1" applyAlignment="1">
      <alignment horizontal="center" vertical="center"/>
    </xf>
    <xf numFmtId="49" fontId="55" fillId="0" borderId="0" xfId="0" applyNumberFormat="1" applyFont="1" applyFill="1" applyBorder="1" applyAlignment="1">
      <alignment horizontal="center" vertical="center" wrapText="1"/>
    </xf>
    <xf numFmtId="0" fontId="54" fillId="0" borderId="0" xfId="0" applyFont="1" applyFill="1" applyBorder="1" applyAlignment="1">
      <alignment horizontal="right" vertical="center"/>
    </xf>
    <xf numFmtId="49" fontId="97" fillId="2" borderId="22" xfId="0" applyNumberFormat="1" applyFont="1" applyFill="1" applyBorder="1" applyAlignment="1">
      <alignment horizontal="center"/>
    </xf>
    <xf numFmtId="0" fontId="54" fillId="2" borderId="22" xfId="0" applyFont="1" applyFill="1" applyBorder="1" applyAlignment="1">
      <alignment horizontal="right" vertical="center"/>
    </xf>
    <xf numFmtId="0" fontId="0" fillId="2" borderId="22" xfId="0" applyFont="1" applyFill="1" applyBorder="1" applyAlignment="1">
      <alignment horizontal="center"/>
    </xf>
    <xf numFmtId="0" fontId="55" fillId="2" borderId="22" xfId="0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/>
    </xf>
    <xf numFmtId="0" fontId="0" fillId="2" borderId="22" xfId="0" applyFont="1" applyFill="1" applyBorder="1" applyAlignment="1">
      <alignment horizontal="center" wrapText="1"/>
    </xf>
    <xf numFmtId="0" fontId="0" fillId="2" borderId="22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54" fillId="2" borderId="22" xfId="0" applyFont="1" applyFill="1" applyBorder="1" applyAlignment="1">
      <alignment horizontal="center" vertical="center"/>
    </xf>
    <xf numFmtId="0" fontId="8" fillId="2" borderId="0" xfId="0" applyFont="1" applyFill="1" applyAlignment="1">
      <alignment vertical="center"/>
    </xf>
    <xf numFmtId="0" fontId="55" fillId="2" borderId="0" xfId="0" applyFont="1" applyFill="1" applyAlignment="1">
      <alignment vertical="center"/>
    </xf>
    <xf numFmtId="0" fontId="58" fillId="2" borderId="0" xfId="0" applyFont="1" applyFill="1"/>
    <xf numFmtId="0" fontId="50" fillId="0" borderId="0" xfId="0" applyFont="1" applyFill="1" applyAlignment="1">
      <alignment horizontal="right" vertical="center"/>
    </xf>
    <xf numFmtId="0" fontId="42" fillId="5" borderId="7" xfId="0" applyFont="1" applyFill="1" applyBorder="1" applyAlignment="1">
      <alignment horizontal="right" vertical="center"/>
    </xf>
    <xf numFmtId="0" fontId="55" fillId="0" borderId="0" xfId="0" applyFont="1" applyFill="1" applyAlignment="1">
      <alignment horizontal="right" vertical="center"/>
    </xf>
    <xf numFmtId="0" fontId="59" fillId="0" borderId="0" xfId="0" applyFont="1" applyFill="1" applyAlignment="1">
      <alignment horizontal="right" vertical="center"/>
    </xf>
    <xf numFmtId="0" fontId="54" fillId="0" borderId="6" xfId="0" applyFont="1" applyFill="1" applyBorder="1" applyAlignment="1">
      <alignment horizontal="right" vertical="top"/>
    </xf>
    <xf numFmtId="0" fontId="55" fillId="0" borderId="0" xfId="1" applyFont="1" applyFill="1" applyBorder="1" applyAlignment="1">
      <alignment horizontal="right" vertical="center"/>
    </xf>
    <xf numFmtId="0" fontId="42" fillId="5" borderId="8" xfId="0" applyFont="1" applyFill="1" applyBorder="1" applyAlignment="1">
      <alignment horizontal="right" vertical="center"/>
    </xf>
    <xf numFmtId="0" fontId="62" fillId="0" borderId="0" xfId="0" applyFont="1" applyFill="1" applyAlignment="1">
      <alignment horizontal="right" vertical="center"/>
    </xf>
    <xf numFmtId="0" fontId="54" fillId="0" borderId="9" xfId="0" applyFont="1" applyFill="1" applyBorder="1" applyAlignment="1">
      <alignment horizontal="right" vertical="center"/>
    </xf>
    <xf numFmtId="0" fontId="54" fillId="0" borderId="8" xfId="0" applyFont="1" applyFill="1" applyBorder="1" applyAlignment="1">
      <alignment horizontal="right" vertical="center"/>
    </xf>
    <xf numFmtId="0" fontId="55" fillId="0" borderId="9" xfId="0" applyFont="1" applyFill="1" applyBorder="1" applyAlignment="1">
      <alignment horizontal="right" vertical="center"/>
    </xf>
    <xf numFmtId="0" fontId="54" fillId="0" borderId="0" xfId="0" applyFont="1" applyFill="1" applyBorder="1" applyAlignment="1">
      <alignment horizontal="right" vertical="center" wrapText="1"/>
    </xf>
    <xf numFmtId="0" fontId="70" fillId="0" borderId="0" xfId="0" applyFont="1" applyFill="1" applyAlignment="1">
      <alignment horizontal="right" vertical="center"/>
    </xf>
    <xf numFmtId="0" fontId="47" fillId="0" borderId="0" xfId="0" applyFont="1" applyFill="1" applyBorder="1" applyAlignment="1">
      <alignment horizontal="right" vertical="center"/>
    </xf>
    <xf numFmtId="0" fontId="42" fillId="5" borderId="26" xfId="0" applyFont="1" applyFill="1" applyBorder="1" applyAlignment="1">
      <alignment horizontal="right" vertical="center"/>
    </xf>
    <xf numFmtId="0" fontId="30" fillId="0" borderId="9" xfId="0" applyFont="1" applyFill="1" applyBorder="1" applyAlignment="1">
      <alignment horizontal="right" vertical="center"/>
    </xf>
    <xf numFmtId="0" fontId="41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47" fillId="2" borderId="0" xfId="0" applyFont="1" applyFill="1" applyAlignment="1">
      <alignment horizontal="center" vertical="center"/>
    </xf>
    <xf numFmtId="0" fontId="45" fillId="2" borderId="0" xfId="0" applyFont="1" applyFill="1" applyAlignment="1">
      <alignment horizontal="center"/>
    </xf>
    <xf numFmtId="0" fontId="45" fillId="0" borderId="0" xfId="0" applyFont="1" applyFill="1"/>
    <xf numFmtId="0" fontId="45" fillId="0" borderId="0" xfId="0" applyFont="1" applyFill="1" applyAlignment="1">
      <alignment vertical="center"/>
    </xf>
    <xf numFmtId="0" fontId="47" fillId="0" borderId="0" xfId="0" applyFont="1" applyFill="1" applyAlignment="1">
      <alignment vertical="center"/>
    </xf>
    <xf numFmtId="0" fontId="47" fillId="2" borderId="0" xfId="0" applyFont="1" applyFill="1" applyAlignment="1">
      <alignment vertical="center"/>
    </xf>
    <xf numFmtId="0" fontId="0" fillId="0" borderId="22" xfId="0" applyFill="1" applyBorder="1" applyAlignment="1">
      <alignment horizontal="right" vertical="top" wrapText="1"/>
    </xf>
    <xf numFmtId="0" fontId="0" fillId="0" borderId="22" xfId="0" applyFill="1" applyBorder="1" applyAlignment="1">
      <alignment vertical="top" wrapText="1"/>
    </xf>
    <xf numFmtId="0" fontId="0" fillId="0" borderId="22" xfId="0" applyFill="1" applyBorder="1" applyAlignment="1">
      <alignment horizontal="center" vertical="top" wrapText="1"/>
    </xf>
    <xf numFmtId="0" fontId="0" fillId="0" borderId="22" xfId="0" applyFont="1" applyFill="1" applyBorder="1" applyAlignment="1">
      <alignment horizontal="center" vertical="top" wrapText="1"/>
    </xf>
    <xf numFmtId="49" fontId="42" fillId="2" borderId="6" xfId="0" applyNumberFormat="1" applyFont="1" applyFill="1" applyBorder="1" applyAlignment="1">
      <alignment horizontal="center" vertical="center"/>
    </xf>
    <xf numFmtId="0" fontId="54" fillId="2" borderId="6" xfId="0" applyFont="1" applyFill="1" applyBorder="1" applyAlignment="1">
      <alignment horizontal="right" vertical="top" wrapText="1"/>
    </xf>
    <xf numFmtId="0" fontId="0" fillId="2" borderId="6" xfId="0" applyFont="1" applyFill="1" applyBorder="1" applyAlignment="1">
      <alignment horizontal="center" vertical="top" wrapText="1"/>
    </xf>
    <xf numFmtId="0" fontId="45" fillId="2" borderId="6" xfId="0" applyFont="1" applyFill="1" applyBorder="1" applyAlignment="1">
      <alignment horizontal="center" vertical="top" wrapText="1"/>
    </xf>
    <xf numFmtId="0" fontId="0" fillId="2" borderId="3" xfId="0" applyFont="1" applyFill="1" applyBorder="1" applyAlignment="1">
      <alignment vertical="top" wrapText="1"/>
    </xf>
    <xf numFmtId="0" fontId="0" fillId="2" borderId="22" xfId="0" applyFill="1" applyBorder="1" applyAlignment="1">
      <alignment horizontal="center" vertical="top" wrapText="1"/>
    </xf>
    <xf numFmtId="0" fontId="51" fillId="5" borderId="22" xfId="0" applyFont="1" applyFill="1" applyBorder="1" applyAlignment="1">
      <alignment horizontal="right" vertical="center" readingOrder="2"/>
    </xf>
    <xf numFmtId="0" fontId="54" fillId="0" borderId="22" xfId="0" applyFont="1" applyFill="1" applyBorder="1" applyAlignment="1">
      <alignment horizontal="right" vertical="center" readingOrder="2"/>
    </xf>
    <xf numFmtId="0" fontId="54" fillId="0" borderId="22" xfId="0" applyFont="1" applyFill="1" applyBorder="1" applyAlignment="1">
      <alignment horizontal="right" vertical="center" wrapText="1" readingOrder="2"/>
    </xf>
    <xf numFmtId="0" fontId="55" fillId="0" borderId="22" xfId="0" applyFont="1" applyFill="1" applyBorder="1" applyAlignment="1">
      <alignment horizontal="right" vertical="center" readingOrder="2"/>
    </xf>
    <xf numFmtId="0" fontId="56" fillId="0" borderId="22" xfId="0" applyFont="1" applyFill="1" applyBorder="1" applyAlignment="1">
      <alignment horizontal="right" vertical="center" wrapText="1" readingOrder="2"/>
    </xf>
    <xf numFmtId="0" fontId="55" fillId="0" borderId="22" xfId="1" applyFont="1" applyFill="1" applyBorder="1" applyAlignment="1">
      <alignment horizontal="right" vertical="center" readingOrder="2"/>
    </xf>
    <xf numFmtId="0" fontId="55" fillId="0" borderId="22" xfId="0" applyFont="1" applyFill="1" applyBorder="1" applyAlignment="1">
      <alignment horizontal="right" vertical="center" wrapText="1" readingOrder="2"/>
    </xf>
    <xf numFmtId="0" fontId="47" fillId="0" borderId="22" xfId="0" applyFont="1" applyFill="1" applyBorder="1" applyAlignment="1">
      <alignment horizontal="right" vertical="center"/>
    </xf>
    <xf numFmtId="0" fontId="37" fillId="0" borderId="22" xfId="0" applyFont="1" applyFill="1" applyBorder="1" applyAlignment="1">
      <alignment horizontal="center" vertical="center"/>
    </xf>
    <xf numFmtId="0" fontId="63" fillId="0" borderId="22" xfId="0" applyFont="1" applyFill="1" applyBorder="1" applyAlignment="1">
      <alignment horizontal="center" vertical="center"/>
    </xf>
    <xf numFmtId="0" fontId="63" fillId="0" borderId="22" xfId="0" applyFont="1" applyFill="1" applyBorder="1" applyAlignment="1">
      <alignment horizontal="center" vertical="center" wrapText="1"/>
    </xf>
    <xf numFmtId="49" fontId="51" fillId="2" borderId="9" xfId="0" applyNumberFormat="1" applyFont="1" applyFill="1" applyBorder="1" applyAlignment="1">
      <alignment horizontal="center" vertical="center"/>
    </xf>
    <xf numFmtId="0" fontId="55" fillId="2" borderId="9" xfId="0" applyFont="1" applyFill="1" applyBorder="1" applyAlignment="1">
      <alignment horizontal="right" vertical="center"/>
    </xf>
    <xf numFmtId="0" fontId="47" fillId="2" borderId="9" xfId="0" applyFont="1" applyFill="1" applyBorder="1" applyAlignment="1">
      <alignment horizontal="center" vertical="center"/>
    </xf>
    <xf numFmtId="0" fontId="54" fillId="2" borderId="0" xfId="0" applyFont="1" applyFill="1" applyAlignment="1">
      <alignment vertical="center"/>
    </xf>
    <xf numFmtId="0" fontId="0" fillId="8" borderId="0" xfId="0" applyFill="1"/>
    <xf numFmtId="2" fontId="35" fillId="2" borderId="22" xfId="0" applyNumberFormat="1" applyFont="1" applyFill="1" applyBorder="1" applyAlignment="1">
      <alignment horizontal="center" vertical="center"/>
    </xf>
    <xf numFmtId="0" fontId="53" fillId="0" borderId="0" xfId="0" applyFont="1" applyFill="1"/>
    <xf numFmtId="0" fontId="47" fillId="0" borderId="0" xfId="0" applyFont="1" applyFill="1" applyAlignment="1">
      <alignment horizontal="right"/>
    </xf>
    <xf numFmtId="0" fontId="42" fillId="5" borderId="22" xfId="0" applyFont="1" applyFill="1" applyBorder="1" applyAlignment="1">
      <alignment horizontal="center" vertical="center"/>
    </xf>
    <xf numFmtId="0" fontId="42" fillId="5" borderId="22" xfId="0" applyFont="1" applyFill="1" applyBorder="1" applyAlignment="1">
      <alignment horizontal="right" vertical="center"/>
    </xf>
    <xf numFmtId="0" fontId="33" fillId="5" borderId="22" xfId="0" applyFont="1" applyFill="1" applyBorder="1" applyAlignment="1">
      <alignment horizontal="center" vertical="center"/>
    </xf>
    <xf numFmtId="0" fontId="51" fillId="5" borderId="22" xfId="0" applyFont="1" applyFill="1" applyBorder="1" applyAlignment="1">
      <alignment horizontal="center" vertical="center"/>
    </xf>
    <xf numFmtId="49" fontId="51" fillId="0" borderId="22" xfId="0" applyNumberFormat="1" applyFont="1" applyFill="1" applyBorder="1" applyAlignment="1">
      <alignment horizontal="center" vertical="center"/>
    </xf>
    <xf numFmtId="0" fontId="54" fillId="0" borderId="22" xfId="0" applyFont="1" applyFill="1" applyBorder="1" applyAlignment="1">
      <alignment horizontal="right" vertical="center"/>
    </xf>
    <xf numFmtId="0" fontId="8" fillId="0" borderId="22" xfId="0" applyFont="1" applyFill="1" applyBorder="1" applyAlignment="1">
      <alignment horizontal="center" vertical="center"/>
    </xf>
    <xf numFmtId="0" fontId="45" fillId="0" borderId="22" xfId="0" applyFont="1" applyFill="1" applyBorder="1" applyAlignment="1">
      <alignment horizontal="center" vertical="center"/>
    </xf>
    <xf numFmtId="0" fontId="47" fillId="0" borderId="22" xfId="0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center" vertical="center" wrapText="1"/>
    </xf>
    <xf numFmtId="0" fontId="8" fillId="0" borderId="22" xfId="3" applyFont="1" applyFill="1" applyBorder="1" applyAlignment="1">
      <alignment horizontal="center" vertical="center" wrapText="1"/>
    </xf>
    <xf numFmtId="0" fontId="55" fillId="0" borderId="22" xfId="3" applyFont="1" applyFill="1" applyBorder="1" applyAlignment="1">
      <alignment horizontal="right" vertical="center" readingOrder="2"/>
    </xf>
    <xf numFmtId="11" fontId="0" fillId="0" borderId="22" xfId="0" applyNumberFormat="1" applyFont="1" applyFill="1" applyBorder="1" applyAlignment="1">
      <alignment horizontal="center" vertical="center" wrapText="1"/>
    </xf>
    <xf numFmtId="0" fontId="55" fillId="0" borderId="22" xfId="1" applyFont="1" applyFill="1" applyBorder="1" applyAlignment="1">
      <alignment horizontal="right" vertical="center"/>
    </xf>
    <xf numFmtId="0" fontId="55" fillId="0" borderId="22" xfId="0" applyFont="1" applyFill="1" applyBorder="1" applyAlignment="1">
      <alignment horizontal="right" vertical="center"/>
    </xf>
    <xf numFmtId="0" fontId="47" fillId="0" borderId="22" xfId="0" applyFont="1" applyFill="1" applyBorder="1" applyAlignment="1">
      <alignment horizontal="center" vertical="center" wrapText="1"/>
    </xf>
    <xf numFmtId="0" fontId="45" fillId="0" borderId="22" xfId="0" applyFont="1" applyFill="1" applyBorder="1" applyAlignment="1">
      <alignment horizontal="right" vertical="center"/>
    </xf>
    <xf numFmtId="0" fontId="47" fillId="0" borderId="22" xfId="0" applyFont="1" applyFill="1" applyBorder="1" applyAlignment="1">
      <alignment horizontal="right" vertical="center" readingOrder="2"/>
    </xf>
    <xf numFmtId="0" fontId="47" fillId="0" borderId="22" xfId="1" applyFont="1" applyFill="1" applyBorder="1" applyAlignment="1">
      <alignment horizontal="right" vertical="center" readingOrder="2"/>
    </xf>
    <xf numFmtId="49" fontId="97" fillId="0" borderId="22" xfId="0" applyNumberFormat="1" applyFont="1" applyFill="1" applyBorder="1" applyAlignment="1">
      <alignment horizontal="center" vertical="center"/>
    </xf>
    <xf numFmtId="0" fontId="55" fillId="0" borderId="22" xfId="0" applyFont="1" applyFill="1" applyBorder="1" applyAlignment="1">
      <alignment horizontal="center" vertical="center"/>
    </xf>
    <xf numFmtId="0" fontId="8" fillId="0" borderId="22" xfId="1" applyFont="1" applyFill="1" applyBorder="1" applyAlignment="1">
      <alignment horizontal="center" vertical="center"/>
    </xf>
    <xf numFmtId="0" fontId="55" fillId="0" borderId="22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/>
    </xf>
    <xf numFmtId="0" fontId="55" fillId="2" borderId="22" xfId="0" applyFont="1" applyFill="1" applyBorder="1" applyAlignment="1">
      <alignment horizontal="center" vertical="center" wrapText="1"/>
    </xf>
    <xf numFmtId="0" fontId="55" fillId="2" borderId="22" xfId="0" applyFont="1" applyFill="1" applyBorder="1" applyAlignment="1">
      <alignment horizontal="right" vertical="center" readingOrder="2"/>
    </xf>
    <xf numFmtId="0" fontId="42" fillId="7" borderId="22" xfId="0" applyFont="1" applyFill="1" applyBorder="1" applyAlignment="1">
      <alignment horizontal="center" vertical="center"/>
    </xf>
    <xf numFmtId="0" fontId="42" fillId="7" borderId="22" xfId="0" applyFont="1" applyFill="1" applyBorder="1" applyAlignment="1">
      <alignment horizontal="right" vertical="center"/>
    </xf>
    <xf numFmtId="0" fontId="33" fillId="7" borderId="22" xfId="0" applyFont="1" applyFill="1" applyBorder="1" applyAlignment="1">
      <alignment horizontal="center" vertical="center"/>
    </xf>
    <xf numFmtId="0" fontId="51" fillId="7" borderId="22" xfId="0" applyFont="1" applyFill="1" applyBorder="1" applyAlignment="1">
      <alignment horizontal="center" vertical="center"/>
    </xf>
    <xf numFmtId="0" fontId="51" fillId="7" borderId="22" xfId="0" applyFont="1" applyFill="1" applyBorder="1" applyAlignment="1">
      <alignment horizontal="right" vertical="center" readingOrder="2"/>
    </xf>
    <xf numFmtId="49" fontId="97" fillId="2" borderId="22" xfId="0" applyNumberFormat="1" applyFont="1" applyFill="1" applyBorder="1" applyAlignment="1">
      <alignment horizontal="center" vertical="center"/>
    </xf>
    <xf numFmtId="0" fontId="97" fillId="0" borderId="22" xfId="0" applyFont="1" applyFill="1" applyBorder="1" applyAlignment="1">
      <alignment vertical="center"/>
    </xf>
    <xf numFmtId="49" fontId="8" fillId="0" borderId="22" xfId="0" applyNumberFormat="1" applyFont="1" applyFill="1" applyBorder="1" applyAlignment="1">
      <alignment horizontal="center" vertical="center"/>
    </xf>
    <xf numFmtId="49" fontId="55" fillId="0" borderId="22" xfId="0" applyNumberFormat="1" applyFont="1" applyFill="1" applyBorder="1" applyAlignment="1">
      <alignment horizontal="center" vertical="center" wrapText="1"/>
    </xf>
    <xf numFmtId="0" fontId="37" fillId="0" borderId="22" xfId="0" applyFont="1" applyFill="1" applyBorder="1" applyAlignment="1">
      <alignment horizontal="right" vertical="center" readingOrder="2"/>
    </xf>
    <xf numFmtId="0" fontId="37" fillId="0" borderId="22" xfId="0" applyFont="1" applyFill="1" applyBorder="1" applyAlignment="1">
      <alignment horizontal="right" vertical="center" wrapText="1" readingOrder="2"/>
    </xf>
    <xf numFmtId="0" fontId="47" fillId="2" borderId="22" xfId="0" applyFont="1" applyFill="1" applyBorder="1" applyAlignment="1">
      <alignment horizontal="center" vertical="center"/>
    </xf>
    <xf numFmtId="2" fontId="108" fillId="0" borderId="11" xfId="0" applyNumberFormat="1" applyFont="1" applyFill="1" applyBorder="1" applyAlignment="1">
      <alignment horizontal="right" vertical="center"/>
    </xf>
    <xf numFmtId="1" fontId="67" fillId="0" borderId="11" xfId="0" applyNumberFormat="1" applyFont="1" applyFill="1" applyBorder="1" applyAlignment="1">
      <alignment horizontal="center" vertical="center"/>
    </xf>
    <xf numFmtId="1" fontId="67" fillId="0" borderId="22" xfId="0" applyNumberFormat="1" applyFont="1" applyFill="1" applyBorder="1" applyAlignment="1">
      <alignment horizontal="center" vertical="center"/>
    </xf>
    <xf numFmtId="0" fontId="47" fillId="0" borderId="11" xfId="0" applyFont="1" applyFill="1" applyBorder="1" applyAlignment="1">
      <alignment horizontal="center" vertical="center"/>
    </xf>
    <xf numFmtId="1" fontId="78" fillId="0" borderId="11" xfId="0" applyNumberFormat="1" applyFont="1" applyFill="1" applyBorder="1" applyAlignment="1">
      <alignment horizontal="center" vertical="top"/>
    </xf>
    <xf numFmtId="0" fontId="34" fillId="0" borderId="0" xfId="0" applyFont="1" applyFill="1" applyAlignment="1">
      <alignment horizontal="center"/>
    </xf>
    <xf numFmtId="0" fontId="9" fillId="0" borderId="0" xfId="0" applyFont="1" applyFill="1"/>
    <xf numFmtId="1" fontId="9" fillId="0" borderId="0" xfId="0" applyNumberFormat="1" applyFont="1" applyFill="1"/>
    <xf numFmtId="1" fontId="67" fillId="0" borderId="11" xfId="0" applyNumberFormat="1" applyFont="1" applyFill="1" applyBorder="1" applyAlignment="1">
      <alignment horizontal="center"/>
    </xf>
    <xf numFmtId="1" fontId="0" fillId="0" borderId="0" xfId="0" applyNumberFormat="1" applyFill="1"/>
    <xf numFmtId="0" fontId="8" fillId="0" borderId="0" xfId="0" applyFont="1" applyFill="1"/>
    <xf numFmtId="2" fontId="77" fillId="0" borderId="11" xfId="0" applyNumberFormat="1" applyFont="1" applyFill="1" applyBorder="1" applyAlignment="1">
      <alignment horizontal="right" vertical="center"/>
    </xf>
    <xf numFmtId="1" fontId="52" fillId="0" borderId="11" xfId="0" applyNumberFormat="1" applyFont="1" applyFill="1" applyBorder="1" applyAlignment="1">
      <alignment horizontal="center" vertical="center"/>
    </xf>
    <xf numFmtId="1" fontId="52" fillId="0" borderId="22" xfId="0" applyNumberFormat="1" applyFont="1" applyFill="1" applyBorder="1" applyAlignment="1">
      <alignment horizontal="center" vertical="center"/>
    </xf>
    <xf numFmtId="1" fontId="52" fillId="0" borderId="11" xfId="0" applyNumberFormat="1" applyFont="1" applyFill="1" applyBorder="1" applyAlignment="1">
      <alignment horizontal="center"/>
    </xf>
    <xf numFmtId="0" fontId="0" fillId="0" borderId="0" xfId="0" applyFill="1" applyAlignment="1">
      <alignment vertical="center"/>
    </xf>
    <xf numFmtId="49" fontId="42" fillId="0" borderId="22" xfId="0" applyNumberFormat="1" applyFont="1" applyFill="1" applyBorder="1" applyAlignment="1">
      <alignment horizontal="center" vertical="center" wrapText="1"/>
    </xf>
    <xf numFmtId="0" fontId="45" fillId="2" borderId="22" xfId="0" applyFont="1" applyFill="1" applyBorder="1" applyAlignment="1">
      <alignment horizontal="right"/>
    </xf>
    <xf numFmtId="0" fontId="0" fillId="2" borderId="22" xfId="0" applyFill="1" applyBorder="1" applyAlignment="1">
      <alignment horizontal="center"/>
    </xf>
    <xf numFmtId="0" fontId="45" fillId="2" borderId="22" xfId="0" applyFont="1" applyFill="1" applyBorder="1" applyAlignment="1">
      <alignment horizontal="center" vertical="center"/>
    </xf>
    <xf numFmtId="0" fontId="0" fillId="0" borderId="22" xfId="0" applyFont="1" applyFill="1" applyBorder="1" applyAlignment="1">
      <alignment horizontal="center" vertical="center" readingOrder="2"/>
    </xf>
    <xf numFmtId="0" fontId="54" fillId="0" borderId="22" xfId="0" applyFont="1" applyFill="1" applyBorder="1" applyAlignment="1">
      <alignment horizontal="right" vertical="center" wrapText="1"/>
    </xf>
    <xf numFmtId="0" fontId="0" fillId="0" borderId="22" xfId="0" applyFont="1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54" fillId="2" borderId="22" xfId="0" applyFont="1" applyFill="1" applyBorder="1" applyAlignment="1">
      <alignment horizontal="right" vertical="center" wrapText="1"/>
    </xf>
    <xf numFmtId="0" fontId="54" fillId="0" borderId="22" xfId="0" applyFont="1" applyFill="1" applyBorder="1" applyAlignment="1">
      <alignment horizontal="right"/>
    </xf>
    <xf numFmtId="0" fontId="0" fillId="0" borderId="22" xfId="0" applyFont="1" applyFill="1" applyBorder="1" applyAlignment="1">
      <alignment horizontal="center" readingOrder="2"/>
    </xf>
    <xf numFmtId="0" fontId="52" fillId="2" borderId="22" xfId="0" applyFont="1" applyFill="1" applyBorder="1" applyAlignment="1">
      <alignment horizontal="right" vertical="center"/>
    </xf>
    <xf numFmtId="0" fontId="31" fillId="2" borderId="22" xfId="0" applyFont="1" applyFill="1" applyBorder="1" applyAlignment="1">
      <alignment horizontal="center" vertical="center"/>
    </xf>
    <xf numFmtId="49" fontId="67" fillId="2" borderId="22" xfId="0" applyNumberFormat="1" applyFont="1" applyFill="1" applyBorder="1" applyAlignment="1">
      <alignment horizontal="center" vertical="center"/>
    </xf>
    <xf numFmtId="0" fontId="65" fillId="2" borderId="22" xfId="0" applyFont="1" applyFill="1" applyBorder="1" applyAlignment="1">
      <alignment horizontal="right" vertical="center" readingOrder="2"/>
    </xf>
    <xf numFmtId="0" fontId="45" fillId="0" borderId="22" xfId="0" applyFont="1" applyFill="1" applyBorder="1" applyAlignment="1">
      <alignment horizontal="right"/>
    </xf>
    <xf numFmtId="0" fontId="8" fillId="0" borderId="22" xfId="2" applyFont="1" applyFill="1" applyBorder="1" applyAlignment="1">
      <alignment horizontal="center" vertical="center" readingOrder="2"/>
    </xf>
    <xf numFmtId="49" fontId="47" fillId="0" borderId="22" xfId="0" applyNumberFormat="1" applyFont="1" applyFill="1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0" fontId="45" fillId="0" borderId="22" xfId="0" applyFont="1" applyFill="1" applyBorder="1" applyAlignment="1">
      <alignment horizontal="center"/>
    </xf>
    <xf numFmtId="49" fontId="51" fillId="2" borderId="22" xfId="0" applyNumberFormat="1" applyFont="1" applyFill="1" applyBorder="1" applyAlignment="1">
      <alignment horizontal="center" vertical="center"/>
    </xf>
    <xf numFmtId="0" fontId="47" fillId="2" borderId="22" xfId="0" applyFont="1" applyFill="1" applyBorder="1" applyAlignment="1">
      <alignment horizontal="right" vertical="center"/>
    </xf>
    <xf numFmtId="0" fontId="47" fillId="2" borderId="22" xfId="0" applyFont="1" applyFill="1" applyBorder="1" applyAlignment="1">
      <alignment horizontal="center" vertical="center" readingOrder="2"/>
    </xf>
    <xf numFmtId="0" fontId="47" fillId="2" borderId="22" xfId="0" applyFont="1" applyFill="1" applyBorder="1" applyAlignment="1">
      <alignment horizontal="right" vertical="center" wrapText="1"/>
    </xf>
    <xf numFmtId="0" fontId="45" fillId="2" borderId="22" xfId="0" applyFont="1" applyFill="1" applyBorder="1" applyAlignment="1">
      <alignment horizontal="right" vertical="center"/>
    </xf>
    <xf numFmtId="0" fontId="45" fillId="2" borderId="22" xfId="0" applyFont="1" applyFill="1" applyBorder="1" applyAlignment="1">
      <alignment horizontal="center" readingOrder="2"/>
    </xf>
    <xf numFmtId="0" fontId="47" fillId="2" borderId="22" xfId="0" applyFont="1" applyFill="1" applyBorder="1" applyAlignment="1">
      <alignment horizontal="center" vertical="center" wrapText="1"/>
    </xf>
    <xf numFmtId="0" fontId="45" fillId="2" borderId="22" xfId="0" applyFont="1" applyFill="1" applyBorder="1" applyAlignment="1">
      <alignment horizontal="center" vertical="center" readingOrder="2"/>
    </xf>
    <xf numFmtId="0" fontId="47" fillId="2" borderId="22" xfId="0" applyFont="1" applyFill="1" applyBorder="1" applyAlignment="1">
      <alignment horizontal="right"/>
    </xf>
    <xf numFmtId="0" fontId="45" fillId="2" borderId="22" xfId="0" applyFont="1" applyFill="1" applyBorder="1" applyAlignment="1">
      <alignment horizontal="center"/>
    </xf>
    <xf numFmtId="49" fontId="42" fillId="0" borderId="22" xfId="0" applyNumberFormat="1" applyFont="1" applyFill="1" applyBorder="1" applyAlignment="1">
      <alignment horizontal="center" vertical="center"/>
    </xf>
    <xf numFmtId="49" fontId="51" fillId="0" borderId="22" xfId="1" applyNumberFormat="1" applyFont="1" applyFill="1" applyBorder="1" applyAlignment="1">
      <alignment horizontal="center" vertical="center"/>
    </xf>
    <xf numFmtId="0" fontId="47" fillId="0" borderId="22" xfId="1" applyFont="1" applyFill="1" applyBorder="1" applyAlignment="1">
      <alignment horizontal="center" vertical="center"/>
    </xf>
    <xf numFmtId="0" fontId="48" fillId="0" borderId="22" xfId="0" applyFont="1" applyFill="1" applyBorder="1" applyAlignment="1">
      <alignment horizontal="center" vertical="center"/>
    </xf>
    <xf numFmtId="0" fontId="56" fillId="0" borderId="22" xfId="0" applyFont="1" applyFill="1" applyBorder="1" applyAlignment="1">
      <alignment horizontal="right" vertical="center" readingOrder="2"/>
    </xf>
    <xf numFmtId="0" fontId="0" fillId="0" borderId="22" xfId="0" applyFont="1" applyFill="1" applyBorder="1" applyAlignment="1">
      <alignment horizontal="center"/>
    </xf>
    <xf numFmtId="0" fontId="8" fillId="0" borderId="22" xfId="28" applyFont="1" applyFill="1" applyBorder="1" applyAlignment="1">
      <alignment horizontal="center" readingOrder="2"/>
    </xf>
    <xf numFmtId="0" fontId="54" fillId="2" borderId="22" xfId="0" applyFont="1" applyFill="1" applyBorder="1" applyAlignment="1">
      <alignment horizontal="right"/>
    </xf>
    <xf numFmtId="0" fontId="48" fillId="0" borderId="22" xfId="0" applyFont="1" applyFill="1" applyBorder="1" applyAlignment="1">
      <alignment horizontal="right" vertical="center" readingOrder="2"/>
    </xf>
    <xf numFmtId="0" fontId="47" fillId="0" borderId="22" xfId="1" applyFont="1" applyFill="1" applyBorder="1" applyAlignment="1">
      <alignment horizontal="center" vertical="center" wrapText="1"/>
    </xf>
    <xf numFmtId="0" fontId="49" fillId="0" borderId="22" xfId="0" applyFont="1" applyFill="1" applyBorder="1" applyAlignment="1">
      <alignment horizontal="center" readingOrder="2"/>
    </xf>
    <xf numFmtId="0" fontId="47" fillId="2" borderId="22" xfId="0" applyFont="1" applyFill="1" applyBorder="1" applyAlignment="1">
      <alignment horizontal="right" vertical="center" readingOrder="2"/>
    </xf>
    <xf numFmtId="0" fontId="45" fillId="0" borderId="22" xfId="0" applyFont="1" applyFill="1" applyBorder="1" applyAlignment="1">
      <alignment horizontal="right" vertical="center" wrapText="1" readingOrder="2"/>
    </xf>
    <xf numFmtId="0" fontId="6" fillId="5" borderId="22" xfId="0" applyFont="1" applyFill="1" applyBorder="1" applyAlignment="1">
      <alignment horizontal="center" vertical="center"/>
    </xf>
    <xf numFmtId="0" fontId="42" fillId="5" borderId="22" xfId="0" applyFont="1" applyFill="1" applyBorder="1" applyAlignment="1">
      <alignment horizontal="right" vertical="center" readingOrder="2"/>
    </xf>
    <xf numFmtId="49" fontId="42" fillId="0" borderId="22" xfId="1" applyNumberFormat="1" applyFont="1" applyFill="1" applyBorder="1" applyAlignment="1">
      <alignment horizontal="center" vertical="center"/>
    </xf>
    <xf numFmtId="0" fontId="45" fillId="0" borderId="22" xfId="0" applyFont="1" applyFill="1" applyBorder="1" applyAlignment="1">
      <alignment horizontal="right" vertical="center" readingOrder="2"/>
    </xf>
    <xf numFmtId="0" fontId="45" fillId="0" borderId="22" xfId="0" applyFont="1" applyFill="1" applyBorder="1" applyAlignment="1">
      <alignment horizontal="center" vertical="center" wrapText="1"/>
    </xf>
    <xf numFmtId="0" fontId="45" fillId="0" borderId="22" xfId="2" applyFont="1" applyFill="1" applyBorder="1" applyAlignment="1">
      <alignment horizontal="center" vertical="center"/>
    </xf>
    <xf numFmtId="0" fontId="45" fillId="0" borderId="22" xfId="1" applyFont="1" applyFill="1" applyBorder="1" applyAlignment="1">
      <alignment horizontal="center" vertical="center"/>
    </xf>
    <xf numFmtId="49" fontId="42" fillId="2" borderId="22" xfId="0" applyNumberFormat="1" applyFont="1" applyFill="1" applyBorder="1" applyAlignment="1">
      <alignment horizontal="center" vertical="center"/>
    </xf>
    <xf numFmtId="0" fontId="45" fillId="2" borderId="22" xfId="0" applyFont="1" applyFill="1" applyBorder="1" applyAlignment="1">
      <alignment horizontal="right" vertical="center" readingOrder="2"/>
    </xf>
    <xf numFmtId="0" fontId="45" fillId="2" borderId="22" xfId="0" applyFont="1" applyFill="1" applyBorder="1" applyAlignment="1">
      <alignment horizontal="right" vertical="center" wrapText="1" readingOrder="2"/>
    </xf>
    <xf numFmtId="0" fontId="45" fillId="0" borderId="22" xfId="26" applyFont="1" applyFill="1" applyBorder="1" applyAlignment="1">
      <alignment horizontal="center" vertical="center"/>
    </xf>
    <xf numFmtId="0" fontId="45" fillId="0" borderId="22" xfId="1" applyFont="1" applyFill="1" applyBorder="1" applyAlignment="1">
      <alignment horizontal="center" vertical="center" wrapText="1"/>
    </xf>
    <xf numFmtId="0" fontId="8" fillId="0" borderId="22" xfId="3" applyFont="1" applyFill="1" applyBorder="1" applyAlignment="1">
      <alignment horizontal="center" vertical="center"/>
    </xf>
    <xf numFmtId="0" fontId="8" fillId="2" borderId="22" xfId="1" applyFont="1" applyFill="1" applyBorder="1" applyAlignment="1">
      <alignment horizontal="center" vertical="center"/>
    </xf>
    <xf numFmtId="0" fontId="55" fillId="2" borderId="22" xfId="1" applyFont="1" applyFill="1" applyBorder="1" applyAlignment="1">
      <alignment horizontal="right" vertical="center" readingOrder="2"/>
    </xf>
    <xf numFmtId="0" fontId="49" fillId="0" borderId="22" xfId="0" applyFont="1" applyFill="1" applyBorder="1" applyAlignment="1">
      <alignment horizontal="center"/>
    </xf>
    <xf numFmtId="14" fontId="47" fillId="0" borderId="22" xfId="0" applyNumberFormat="1" applyFont="1" applyFill="1" applyBorder="1" applyAlignment="1">
      <alignment horizontal="center" vertical="center"/>
    </xf>
    <xf numFmtId="0" fontId="55" fillId="0" borderId="22" xfId="0" applyFont="1" applyFill="1" applyBorder="1" applyAlignment="1">
      <alignment horizontal="right"/>
    </xf>
    <xf numFmtId="0" fontId="47" fillId="0" borderId="22" xfId="0" applyFont="1" applyFill="1" applyBorder="1" applyAlignment="1">
      <alignment horizontal="center" vertical="top"/>
    </xf>
    <xf numFmtId="0" fontId="54" fillId="0" borderId="22" xfId="0" applyFont="1" applyFill="1" applyBorder="1" applyAlignment="1">
      <alignment horizontal="right" readingOrder="2"/>
    </xf>
    <xf numFmtId="0" fontId="8" fillId="0" borderId="22" xfId="0" applyFont="1" applyFill="1" applyBorder="1" applyAlignment="1">
      <alignment horizontal="center"/>
    </xf>
    <xf numFmtId="0" fontId="45" fillId="0" borderId="22" xfId="0" applyFont="1" applyBorder="1" applyAlignment="1">
      <alignment horizontal="right"/>
    </xf>
    <xf numFmtId="0" fontId="45" fillId="0" borderId="22" xfId="0" applyFont="1" applyBorder="1" applyAlignment="1">
      <alignment horizontal="center"/>
    </xf>
    <xf numFmtId="0" fontId="51" fillId="5" borderId="22" xfId="0" applyFont="1" applyFill="1" applyBorder="1" applyAlignment="1">
      <alignment horizontal="right" vertical="center"/>
    </xf>
    <xf numFmtId="49" fontId="47" fillId="0" borderId="22" xfId="0" applyNumberFormat="1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55" fillId="2" borderId="22" xfId="0" applyFont="1" applyFill="1" applyBorder="1" applyAlignment="1">
      <alignment horizontal="right" vertical="center" wrapText="1" readingOrder="2"/>
    </xf>
    <xf numFmtId="49" fontId="42" fillId="0" borderId="22" xfId="0" applyNumberFormat="1" applyFont="1" applyFill="1" applyBorder="1" applyAlignment="1">
      <alignment horizontal="center"/>
    </xf>
    <xf numFmtId="0" fontId="64" fillId="0" borderId="22" xfId="0" applyFont="1" applyBorder="1" applyAlignment="1">
      <alignment horizontal="right" readingOrder="2"/>
    </xf>
    <xf numFmtId="0" fontId="54" fillId="0" borderId="22" xfId="0" applyFont="1" applyFill="1" applyBorder="1" applyAlignment="1">
      <alignment horizontal="right" wrapText="1" readingOrder="2"/>
    </xf>
    <xf numFmtId="0" fontId="47" fillId="2" borderId="22" xfId="1" applyFont="1" applyFill="1" applyBorder="1" applyAlignment="1">
      <alignment horizontal="right" vertical="center" readingOrder="2"/>
    </xf>
    <xf numFmtId="0" fontId="47" fillId="2" borderId="22" xfId="1" applyFont="1" applyFill="1" applyBorder="1" applyAlignment="1">
      <alignment horizontal="right" vertical="center"/>
    </xf>
    <xf numFmtId="0" fontId="48" fillId="2" borderId="22" xfId="0" applyFont="1" applyFill="1" applyBorder="1" applyAlignment="1">
      <alignment horizontal="center"/>
    </xf>
    <xf numFmtId="0" fontId="45" fillId="2" borderId="22" xfId="0" applyFont="1" applyFill="1" applyBorder="1" applyAlignment="1">
      <alignment horizontal="right" readingOrder="2"/>
    </xf>
    <xf numFmtId="0" fontId="39" fillId="0" borderId="22" xfId="0" applyFont="1" applyBorder="1" applyAlignment="1">
      <alignment horizontal="center" vertical="center"/>
    </xf>
    <xf numFmtId="11" fontId="0" fillId="0" borderId="22" xfId="0" applyNumberFormat="1" applyFill="1" applyBorder="1" applyAlignment="1">
      <alignment horizontal="center" vertical="center" wrapText="1"/>
    </xf>
    <xf numFmtId="0" fontId="0" fillId="0" borderId="22" xfId="0" applyBorder="1" applyAlignment="1">
      <alignment horizontal="center" vertical="center"/>
    </xf>
    <xf numFmtId="0" fontId="49" fillId="0" borderId="22" xfId="0" applyFont="1" applyFill="1" applyBorder="1" applyAlignment="1">
      <alignment horizontal="center" vertical="center" wrapText="1"/>
    </xf>
    <xf numFmtId="0" fontId="47" fillId="0" borderId="22" xfId="3" applyFont="1" applyFill="1" applyBorder="1" applyAlignment="1">
      <alignment horizontal="center" vertical="center"/>
    </xf>
    <xf numFmtId="1" fontId="41" fillId="2" borderId="11" xfId="0" applyNumberFormat="1" applyFont="1" applyFill="1" applyBorder="1" applyAlignment="1">
      <alignment horizontal="center" vertical="center" wrapText="1"/>
    </xf>
    <xf numFmtId="0" fontId="0" fillId="0" borderId="22" xfId="0" applyFont="1" applyFill="1" applyBorder="1" applyAlignment="1">
      <alignment horizontal="center" vertical="center" wrapText="1"/>
    </xf>
    <xf numFmtId="0" fontId="54" fillId="0" borderId="22" xfId="1" applyFont="1" applyFill="1" applyBorder="1" applyAlignment="1">
      <alignment horizontal="right" vertical="center"/>
    </xf>
    <xf numFmtId="0" fontId="54" fillId="0" borderId="22" xfId="1" applyFont="1" applyFill="1" applyBorder="1" applyAlignment="1">
      <alignment horizontal="right" vertical="center" readingOrder="2"/>
    </xf>
    <xf numFmtId="0" fontId="54" fillId="2" borderId="22" xfId="0" applyFont="1" applyFill="1" applyBorder="1" applyAlignment="1">
      <alignment horizontal="right" readingOrder="2"/>
    </xf>
    <xf numFmtId="0" fontId="55" fillId="2" borderId="22" xfId="0" applyFont="1" applyFill="1" applyBorder="1" applyAlignment="1">
      <alignment horizontal="right" readingOrder="2"/>
    </xf>
    <xf numFmtId="0" fontId="34" fillId="2" borderId="22" xfId="0" applyFont="1" applyFill="1" applyBorder="1" applyAlignment="1">
      <alignment horizontal="right" vertical="center" readingOrder="2"/>
    </xf>
    <xf numFmtId="0" fontId="54" fillId="2" borderId="22" xfId="0" applyFont="1" applyFill="1" applyBorder="1" applyAlignment="1">
      <alignment horizontal="right" vertical="center" readingOrder="2"/>
    </xf>
    <xf numFmtId="0" fontId="54" fillId="2" borderId="22" xfId="0" applyFont="1" applyFill="1" applyBorder="1" applyAlignment="1">
      <alignment horizontal="center"/>
    </xf>
    <xf numFmtId="49" fontId="108" fillId="0" borderId="22" xfId="0" applyNumberFormat="1" applyFont="1" applyFill="1" applyBorder="1" applyAlignment="1">
      <alignment horizontal="center" vertical="center"/>
    </xf>
    <xf numFmtId="0" fontId="30" fillId="0" borderId="22" xfId="0" applyFont="1" applyFill="1" applyBorder="1" applyAlignment="1">
      <alignment horizontal="right" vertical="center"/>
    </xf>
    <xf numFmtId="0" fontId="34" fillId="0" borderId="22" xfId="0" applyFont="1" applyFill="1" applyBorder="1" applyAlignment="1">
      <alignment horizontal="center" vertical="justify"/>
    </xf>
    <xf numFmtId="0" fontId="37" fillId="0" borderId="22" xfId="1" applyFont="1" applyFill="1" applyBorder="1" applyAlignment="1">
      <alignment horizontal="right" vertical="center" readingOrder="2"/>
    </xf>
    <xf numFmtId="0" fontId="63" fillId="0" borderId="22" xfId="0" applyFont="1" applyFill="1" applyBorder="1" applyAlignment="1">
      <alignment horizontal="center" vertical="top" wrapText="1"/>
    </xf>
    <xf numFmtId="0" fontId="38" fillId="0" borderId="22" xfId="0" applyFont="1" applyFill="1" applyBorder="1" applyAlignment="1">
      <alignment horizontal="center" vertical="center"/>
    </xf>
    <xf numFmtId="0" fontId="4" fillId="0" borderId="22" xfId="29" applyFont="1" applyFill="1" applyBorder="1" applyAlignment="1">
      <alignment horizontal="center" vertical="justify"/>
    </xf>
    <xf numFmtId="0" fontId="0" fillId="0" borderId="22" xfId="0" applyFill="1" applyBorder="1" applyAlignment="1">
      <alignment horizontal="right" vertical="center"/>
    </xf>
    <xf numFmtId="0" fontId="34" fillId="0" borderId="22" xfId="0" applyFont="1" applyFill="1" applyBorder="1" applyAlignment="1">
      <alignment horizontal="center"/>
    </xf>
    <xf numFmtId="0" fontId="0" fillId="0" borderId="22" xfId="0" applyFill="1" applyBorder="1" applyAlignment="1">
      <alignment horizontal="right"/>
    </xf>
    <xf numFmtId="0" fontId="55" fillId="0" borderId="22" xfId="0" applyFont="1" applyFill="1" applyBorder="1" applyAlignment="1">
      <alignment horizontal="right" readingOrder="2"/>
    </xf>
    <xf numFmtId="0" fontId="0" fillId="0" borderId="22" xfId="0" applyFont="1" applyFill="1" applyBorder="1" applyAlignment="1">
      <alignment horizontal="center" vertical="justify"/>
    </xf>
    <xf numFmtId="0" fontId="37" fillId="0" borderId="22" xfId="1" applyFont="1" applyFill="1" applyBorder="1" applyAlignment="1">
      <alignment horizontal="center" vertical="center"/>
    </xf>
    <xf numFmtId="0" fontId="35" fillId="0" borderId="22" xfId="0" applyFont="1" applyFill="1" applyBorder="1" applyAlignment="1">
      <alignment horizontal="right" vertical="center"/>
    </xf>
    <xf numFmtId="0" fontId="8" fillId="0" borderId="22" xfId="0" applyFont="1" applyFill="1" applyBorder="1" applyAlignment="1">
      <alignment horizontal="center" vertical="center" wrapText="1" readingOrder="2"/>
    </xf>
    <xf numFmtId="0" fontId="66" fillId="0" borderId="22" xfId="1" applyFont="1" applyFill="1" applyBorder="1" applyAlignment="1">
      <alignment horizontal="right" vertical="center" wrapText="1" readingOrder="2"/>
    </xf>
    <xf numFmtId="0" fontId="49" fillId="0" borderId="22" xfId="0" applyFont="1" applyFill="1" applyBorder="1" applyAlignment="1">
      <alignment horizontal="center" vertical="center"/>
    </xf>
    <xf numFmtId="49" fontId="8" fillId="0" borderId="22" xfId="0" applyNumberFormat="1" applyFont="1" applyFill="1" applyBorder="1" applyAlignment="1">
      <alignment horizontal="center" vertical="center" wrapText="1"/>
    </xf>
    <xf numFmtId="1" fontId="8" fillId="0" borderId="0" xfId="0" applyNumberFormat="1" applyFont="1" applyFill="1"/>
    <xf numFmtId="0" fontId="45" fillId="0" borderId="25" xfId="0" applyFont="1" applyFill="1" applyBorder="1" applyAlignment="1">
      <alignment horizontal="center" vertical="center"/>
    </xf>
    <xf numFmtId="0" fontId="54" fillId="0" borderId="25" xfId="0" applyFont="1" applyFill="1" applyBorder="1" applyAlignment="1">
      <alignment horizontal="right" vertical="center" readingOrder="2"/>
    </xf>
    <xf numFmtId="0" fontId="42" fillId="5" borderId="25" xfId="0" applyFont="1" applyFill="1" applyBorder="1" applyAlignment="1">
      <alignment horizontal="right" vertical="center"/>
    </xf>
    <xf numFmtId="0" fontId="51" fillId="5" borderId="25" xfId="0" applyFont="1" applyFill="1" applyBorder="1" applyAlignment="1">
      <alignment horizontal="right" vertical="center" readingOrder="2"/>
    </xf>
    <xf numFmtId="0" fontId="8" fillId="0" borderId="25" xfId="0" applyFont="1" applyFill="1" applyBorder="1" applyAlignment="1">
      <alignment horizontal="center" vertical="center" wrapText="1"/>
    </xf>
    <xf numFmtId="0" fontId="47" fillId="0" borderId="25" xfId="0" applyFont="1" applyFill="1" applyBorder="1" applyAlignment="1">
      <alignment horizontal="center" vertical="center"/>
    </xf>
    <xf numFmtId="0" fontId="55" fillId="0" borderId="25" xfId="0" applyFont="1" applyFill="1" applyBorder="1" applyAlignment="1">
      <alignment horizontal="right" vertical="center" readingOrder="2"/>
    </xf>
    <xf numFmtId="49" fontId="51" fillId="0" borderId="25" xfId="0" applyNumberFormat="1" applyFont="1" applyFill="1" applyBorder="1" applyAlignment="1">
      <alignment horizontal="center" vertical="center"/>
    </xf>
    <xf numFmtId="0" fontId="55" fillId="0" borderId="25" xfId="1" applyFont="1" applyFill="1" applyBorder="1" applyAlignment="1">
      <alignment horizontal="right" vertical="center"/>
    </xf>
    <xf numFmtId="0" fontId="55" fillId="0" borderId="25" xfId="1" applyFont="1" applyFill="1" applyBorder="1" applyAlignment="1">
      <alignment horizontal="right" vertical="center" readingOrder="2"/>
    </xf>
    <xf numFmtId="0" fontId="55" fillId="2" borderId="0" xfId="0" applyFont="1" applyFill="1"/>
    <xf numFmtId="0" fontId="57" fillId="0" borderId="0" xfId="0" applyFont="1" applyFill="1" applyBorder="1" applyAlignment="1">
      <alignment horizontal="right" vertical="center"/>
    </xf>
    <xf numFmtId="14" fontId="47" fillId="0" borderId="25" xfId="0" applyNumberFormat="1" applyFont="1" applyFill="1" applyBorder="1" applyAlignment="1">
      <alignment horizontal="center" vertical="center"/>
    </xf>
    <xf numFmtId="0" fontId="0" fillId="0" borderId="22" xfId="0" applyFill="1" applyBorder="1" applyAlignment="1">
      <alignment horizontal="center"/>
    </xf>
    <xf numFmtId="0" fontId="55" fillId="0" borderId="22" xfId="0" applyNumberFormat="1" applyFont="1" applyFill="1" applyBorder="1" applyAlignment="1" applyProtection="1">
      <alignment horizontal="right" vertical="center"/>
    </xf>
    <xf numFmtId="0" fontId="8" fillId="0" borderId="22" xfId="0" applyNumberFormat="1" applyFont="1" applyFill="1" applyBorder="1" applyAlignment="1" applyProtection="1">
      <alignment horizontal="center" vertical="center" wrapText="1"/>
    </xf>
    <xf numFmtId="0" fontId="47" fillId="0" borderId="22" xfId="0" applyNumberFormat="1" applyFont="1" applyFill="1" applyBorder="1" applyAlignment="1" applyProtection="1">
      <alignment horizontal="center" vertical="center"/>
    </xf>
    <xf numFmtId="0" fontId="55" fillId="0" borderId="22" xfId="0" applyNumberFormat="1" applyFont="1" applyFill="1" applyBorder="1" applyAlignment="1" applyProtection="1">
      <alignment horizontal="right" vertical="center" wrapText="1" readingOrder="2"/>
    </xf>
    <xf numFmtId="0" fontId="55" fillId="0" borderId="22" xfId="0" applyNumberFormat="1" applyFont="1" applyFill="1" applyBorder="1" applyAlignment="1" applyProtection="1">
      <alignment horizontal="right" vertical="center" wrapText="1"/>
    </xf>
    <xf numFmtId="0" fontId="8" fillId="0" borderId="22" xfId="0" applyNumberFormat="1" applyFont="1" applyFill="1" applyBorder="1" applyAlignment="1" applyProtection="1">
      <alignment horizontal="center" vertical="center"/>
    </xf>
    <xf numFmtId="0" fontId="47" fillId="0" borderId="22" xfId="0" applyNumberFormat="1" applyFont="1" applyFill="1" applyBorder="1" applyAlignment="1" applyProtection="1">
      <alignment horizontal="right" vertical="center" wrapText="1" readingOrder="2"/>
    </xf>
    <xf numFmtId="0" fontId="60" fillId="0" borderId="22" xfId="0" applyNumberFormat="1" applyFont="1" applyFill="1" applyBorder="1" applyAlignment="1" applyProtection="1">
      <alignment horizontal="right" vertical="center"/>
    </xf>
    <xf numFmtId="0" fontId="0" fillId="0" borderId="22" xfId="0" applyFill="1" applyBorder="1" applyAlignment="1">
      <alignment horizontal="right" indent="9" readingOrder="1"/>
    </xf>
    <xf numFmtId="0" fontId="60" fillId="0" borderId="22" xfId="0" applyNumberFormat="1" applyFont="1" applyFill="1" applyBorder="1" applyAlignment="1" applyProtection="1">
      <alignment horizontal="right" vertical="center" indent="9" readingOrder="1"/>
    </xf>
    <xf numFmtId="0" fontId="93" fillId="0" borderId="22" xfId="0" applyFont="1" applyFill="1" applyBorder="1" applyAlignment="1">
      <alignment horizontal="right" vertical="justify" indent="9" readingOrder="1"/>
    </xf>
    <xf numFmtId="0" fontId="93" fillId="0" borderId="22" xfId="0" applyFont="1" applyFill="1" applyBorder="1" applyAlignment="1">
      <alignment horizontal="center" vertical="justify"/>
    </xf>
    <xf numFmtId="0" fontId="109" fillId="0" borderId="22" xfId="0" applyFont="1" applyFill="1" applyBorder="1" applyAlignment="1">
      <alignment horizontal="right" vertical="justify" indent="9" readingOrder="1"/>
    </xf>
    <xf numFmtId="0" fontId="61" fillId="0" borderId="22" xfId="0" applyNumberFormat="1" applyFont="1" applyFill="1" applyBorder="1" applyAlignment="1" applyProtection="1">
      <alignment horizontal="right" vertical="center" wrapText="1" readingOrder="2"/>
    </xf>
    <xf numFmtId="0" fontId="109" fillId="0" borderId="22" xfId="0" applyFont="1" applyFill="1" applyBorder="1" applyAlignment="1">
      <alignment horizontal="right" vertical="justify"/>
    </xf>
    <xf numFmtId="0" fontId="45" fillId="0" borderId="22" xfId="0" applyFont="1" applyFill="1" applyBorder="1" applyAlignment="1">
      <alignment horizontal="center" vertical="justify"/>
    </xf>
    <xf numFmtId="0" fontId="109" fillId="0" borderId="22" xfId="0" applyFont="1" applyFill="1" applyBorder="1" applyAlignment="1">
      <alignment horizontal="right"/>
    </xf>
    <xf numFmtId="0" fontId="69" fillId="0" borderId="22" xfId="0" applyNumberFormat="1" applyFont="1" applyFill="1" applyBorder="1" applyAlignment="1" applyProtection="1">
      <alignment horizontal="right" vertical="center"/>
    </xf>
    <xf numFmtId="0" fontId="8" fillId="0" borderId="22" xfId="0" applyFont="1" applyFill="1" applyBorder="1" applyAlignment="1">
      <alignment horizontal="right" vertical="center"/>
    </xf>
    <xf numFmtId="0" fontId="47" fillId="0" borderId="22" xfId="0" applyNumberFormat="1" applyFont="1" applyFill="1" applyBorder="1" applyAlignment="1" applyProtection="1">
      <alignment horizontal="right" vertical="center"/>
    </xf>
    <xf numFmtId="0" fontId="47" fillId="0" borderId="22" xfId="0" applyNumberFormat="1" applyFont="1" applyFill="1" applyBorder="1" applyAlignment="1" applyProtection="1">
      <alignment horizontal="center" vertical="center" wrapText="1"/>
    </xf>
    <xf numFmtId="0" fontId="67" fillId="0" borderId="22" xfId="0" applyNumberFormat="1" applyFont="1" applyFill="1" applyBorder="1" applyAlignment="1" applyProtection="1">
      <alignment horizontal="center" vertical="center" wrapText="1"/>
    </xf>
    <xf numFmtId="0" fontId="60" fillId="0" borderId="22" xfId="0" applyNumberFormat="1" applyFont="1" applyFill="1" applyBorder="1" applyAlignment="1" applyProtection="1">
      <alignment horizontal="right" vertical="center" wrapText="1" readingOrder="2"/>
    </xf>
    <xf numFmtId="0" fontId="0" fillId="0" borderId="22" xfId="0" applyFill="1" applyBorder="1"/>
    <xf numFmtId="0" fontId="6" fillId="0" borderId="22" xfId="0" applyFont="1" applyFill="1" applyBorder="1" applyAlignment="1">
      <alignment horizontal="center"/>
    </xf>
    <xf numFmtId="0" fontId="0" fillId="0" borderId="22" xfId="0" applyFill="1" applyBorder="1" applyAlignment="1"/>
    <xf numFmtId="0" fontId="93" fillId="0" borderId="22" xfId="0" applyFont="1" applyFill="1" applyBorder="1" applyAlignment="1">
      <alignment horizontal="left" vertical="justify"/>
    </xf>
    <xf numFmtId="0" fontId="0" fillId="0" borderId="0" xfId="0" applyFill="1" applyAlignment="1">
      <alignment horizontal="center"/>
    </xf>
    <xf numFmtId="0" fontId="60" fillId="0" borderId="22" xfId="0" applyNumberFormat="1" applyFont="1" applyFill="1" applyBorder="1" applyAlignment="1" applyProtection="1">
      <alignment vertical="center"/>
    </xf>
    <xf numFmtId="0" fontId="55" fillId="0" borderId="22" xfId="0" applyNumberFormat="1" applyFont="1" applyFill="1" applyBorder="1" applyAlignment="1" applyProtection="1">
      <alignment vertical="center"/>
    </xf>
    <xf numFmtId="49" fontId="8" fillId="0" borderId="22" xfId="0" applyNumberFormat="1" applyFont="1" applyFill="1" applyBorder="1" applyAlignment="1" applyProtection="1">
      <alignment horizontal="center" vertical="center"/>
    </xf>
    <xf numFmtId="49" fontId="47" fillId="0" borderId="22" xfId="0" applyNumberFormat="1" applyFont="1" applyFill="1" applyBorder="1" applyAlignment="1" applyProtection="1">
      <alignment horizontal="center" vertical="center"/>
    </xf>
    <xf numFmtId="0" fontId="0" fillId="0" borderId="0" xfId="0" applyFill="1" applyAlignment="1">
      <alignment horizontal="right"/>
    </xf>
    <xf numFmtId="0" fontId="54" fillId="0" borderId="22" xfId="0" applyFont="1" applyFill="1" applyBorder="1" applyAlignment="1">
      <alignment horizontal="left" vertical="justify"/>
    </xf>
    <xf numFmtId="0" fontId="54" fillId="0" borderId="22" xfId="0" applyFont="1" applyFill="1" applyBorder="1" applyAlignment="1">
      <alignment horizontal="right" vertical="justify" readingOrder="2"/>
    </xf>
    <xf numFmtId="0" fontId="95" fillId="0" borderId="22" xfId="0" applyNumberFormat="1" applyFont="1" applyFill="1" applyBorder="1" applyAlignment="1" applyProtection="1">
      <alignment horizontal="right" vertical="center"/>
    </xf>
    <xf numFmtId="0" fontId="0" fillId="0" borderId="22" xfId="0" applyFill="1" applyBorder="1" applyAlignment="1">
      <alignment horizontal="center" vertical="justify"/>
    </xf>
    <xf numFmtId="0" fontId="96" fillId="0" borderId="22" xfId="0" applyNumberFormat="1" applyFont="1" applyFill="1" applyBorder="1" applyAlignment="1" applyProtection="1">
      <alignment horizontal="right" vertical="center"/>
    </xf>
    <xf numFmtId="0" fontId="0" fillId="0" borderId="22" xfId="0" applyFont="1" applyFill="1" applyBorder="1" applyAlignment="1">
      <alignment horizontal="right"/>
    </xf>
    <xf numFmtId="0" fontId="94" fillId="0" borderId="22" xfId="0" applyNumberFormat="1" applyFont="1" applyFill="1" applyBorder="1" applyAlignment="1" applyProtection="1">
      <alignment horizontal="center" vertical="center" wrapText="1"/>
    </xf>
    <xf numFmtId="49" fontId="42" fillId="0" borderId="25" xfId="0" applyNumberFormat="1" applyFont="1" applyFill="1" applyBorder="1" applyAlignment="1">
      <alignment horizontal="center" vertical="center"/>
    </xf>
    <xf numFmtId="0" fontId="42" fillId="0" borderId="25" xfId="0" applyFont="1" applyFill="1" applyBorder="1" applyAlignment="1">
      <alignment horizontal="center" vertical="center"/>
    </xf>
    <xf numFmtId="0" fontId="42" fillId="0" borderId="26" xfId="0" applyFont="1" applyFill="1" applyBorder="1" applyAlignment="1">
      <alignment horizontal="right" vertical="center"/>
    </xf>
    <xf numFmtId="0" fontId="33" fillId="0" borderId="25" xfId="0" applyFont="1" applyFill="1" applyBorder="1" applyAlignment="1">
      <alignment horizontal="center" vertical="center"/>
    </xf>
    <xf numFmtId="0" fontId="51" fillId="0" borderId="25" xfId="0" applyFont="1" applyFill="1" applyBorder="1" applyAlignment="1">
      <alignment horizontal="center" vertical="center"/>
    </xf>
    <xf numFmtId="49" fontId="105" fillId="0" borderId="25" xfId="0" applyNumberFormat="1" applyFont="1" applyFill="1" applyBorder="1" applyAlignment="1">
      <alignment horizontal="center" vertical="center"/>
    </xf>
    <xf numFmtId="0" fontId="76" fillId="0" borderId="0" xfId="0" applyFont="1" applyFill="1" applyAlignment="1">
      <alignment vertical="center"/>
    </xf>
    <xf numFmtId="0" fontId="106" fillId="0" borderId="0" xfId="0" applyFont="1" applyFill="1" applyAlignment="1">
      <alignment horizontal="right" vertical="center"/>
    </xf>
    <xf numFmtId="0" fontId="29" fillId="0" borderId="0" xfId="0" applyFont="1" applyFill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38" fillId="0" borderId="0" xfId="0" applyFont="1" applyFill="1" applyAlignment="1">
      <alignment horizontal="right" vertical="center" readingOrder="2"/>
    </xf>
    <xf numFmtId="0" fontId="76" fillId="0" borderId="25" xfId="0" applyFont="1" applyFill="1" applyBorder="1" applyAlignment="1">
      <alignment horizontal="center" vertical="center"/>
    </xf>
    <xf numFmtId="0" fontId="30" fillId="0" borderId="25" xfId="0" applyFont="1" applyFill="1" applyBorder="1" applyAlignment="1">
      <alignment horizontal="right" vertical="center"/>
    </xf>
    <xf numFmtId="0" fontId="78" fillId="0" borderId="25" xfId="0" applyFont="1" applyFill="1" applyBorder="1" applyAlignment="1">
      <alignment horizontal="center" vertical="center"/>
    </xf>
    <xf numFmtId="0" fontId="35" fillId="0" borderId="25" xfId="0" applyFont="1" applyFill="1" applyBorder="1" applyAlignment="1">
      <alignment horizontal="center" vertical="center"/>
    </xf>
    <xf numFmtId="49" fontId="77" fillId="0" borderId="25" xfId="0" applyNumberFormat="1" applyFont="1" applyFill="1" applyBorder="1" applyAlignment="1">
      <alignment horizontal="center" vertical="center"/>
    </xf>
    <xf numFmtId="0" fontId="29" fillId="0" borderId="25" xfId="0" applyFont="1" applyFill="1" applyBorder="1" applyAlignment="1">
      <alignment horizontal="center" vertical="center"/>
    </xf>
    <xf numFmtId="0" fontId="37" fillId="0" borderId="25" xfId="0" applyFont="1" applyFill="1" applyBorder="1" applyAlignment="1">
      <alignment horizontal="center" vertical="center"/>
    </xf>
    <xf numFmtId="0" fontId="35" fillId="0" borderId="25" xfId="0" applyFont="1" applyFill="1" applyBorder="1" applyAlignment="1">
      <alignment horizontal="right" vertical="center"/>
    </xf>
    <xf numFmtId="0" fontId="107" fillId="0" borderId="25" xfId="0" applyFont="1" applyFill="1" applyBorder="1" applyAlignment="1">
      <alignment horizontal="center" vertical="center" wrapText="1"/>
    </xf>
    <xf numFmtId="0" fontId="29" fillId="0" borderId="25" xfId="0" applyFont="1" applyFill="1" applyBorder="1" applyAlignment="1">
      <alignment horizontal="center" vertical="center" wrapText="1"/>
    </xf>
    <xf numFmtId="0" fontId="38" fillId="0" borderId="25" xfId="0" applyFont="1" applyFill="1" applyBorder="1" applyAlignment="1">
      <alignment horizontal="center" vertical="center"/>
    </xf>
    <xf numFmtId="0" fontId="76" fillId="0" borderId="4" xfId="0" applyFont="1" applyFill="1" applyBorder="1" applyAlignment="1">
      <alignment vertical="center"/>
    </xf>
    <xf numFmtId="0" fontId="38" fillId="0" borderId="4" xfId="0" applyFont="1" applyFill="1" applyBorder="1" applyAlignment="1">
      <alignment horizontal="center" vertical="center"/>
    </xf>
    <xf numFmtId="0" fontId="38" fillId="0" borderId="4" xfId="0" applyFont="1" applyFill="1" applyBorder="1" applyAlignment="1">
      <alignment horizontal="right" vertical="center" readingOrder="2"/>
    </xf>
    <xf numFmtId="49" fontId="30" fillId="0" borderId="25" xfId="0" applyNumberFormat="1" applyFont="1" applyFill="1" applyBorder="1" applyAlignment="1">
      <alignment horizontal="center" vertical="center"/>
    </xf>
    <xf numFmtId="0" fontId="35" fillId="0" borderId="25" xfId="1" applyFont="1" applyFill="1" applyBorder="1" applyAlignment="1">
      <alignment horizontal="right" vertical="center"/>
    </xf>
    <xf numFmtId="0" fontId="30" fillId="0" borderId="25" xfId="0" applyFont="1" applyFill="1" applyBorder="1" applyAlignment="1">
      <alignment horizontal="right" vertical="center" wrapText="1"/>
    </xf>
    <xf numFmtId="0" fontId="35" fillId="0" borderId="25" xfId="0" applyFont="1" applyFill="1" applyBorder="1" applyAlignment="1">
      <alignment horizontal="right" vertical="center" readingOrder="2"/>
    </xf>
    <xf numFmtId="0" fontId="38" fillId="0" borderId="25" xfId="0" applyFont="1" applyFill="1" applyBorder="1" applyAlignment="1">
      <alignment horizontal="right" vertical="center" readingOrder="2"/>
    </xf>
    <xf numFmtId="0" fontId="37" fillId="0" borderId="25" xfId="1" applyFont="1" applyFill="1" applyBorder="1" applyAlignment="1">
      <alignment horizontal="right" vertical="center" readingOrder="2"/>
    </xf>
    <xf numFmtId="0" fontId="98" fillId="0" borderId="0" xfId="0" applyFont="1" applyFill="1" applyAlignment="1">
      <alignment vertical="center" readingOrder="2"/>
    </xf>
    <xf numFmtId="0" fontId="99" fillId="0" borderId="0" xfId="0" applyFont="1" applyFill="1" applyAlignment="1">
      <alignment horizontal="right" vertical="center" readingOrder="1"/>
    </xf>
    <xf numFmtId="0" fontId="100" fillId="0" borderId="0" xfId="0" applyFont="1" applyFill="1" applyAlignment="1">
      <alignment horizontal="center" vertical="center" readingOrder="1"/>
    </xf>
    <xf numFmtId="0" fontId="100" fillId="0" borderId="0" xfId="0" applyFont="1" applyFill="1" applyAlignment="1">
      <alignment horizontal="center" vertical="center" readingOrder="2"/>
    </xf>
    <xf numFmtId="0" fontId="101" fillId="0" borderId="25" xfId="0" applyFont="1" applyFill="1" applyBorder="1" applyAlignment="1">
      <alignment horizontal="center" vertical="center" readingOrder="2"/>
    </xf>
    <xf numFmtId="0" fontId="101" fillId="0" borderId="23" xfId="0" applyFont="1" applyFill="1" applyBorder="1" applyAlignment="1">
      <alignment horizontal="right" vertical="center" readingOrder="2"/>
    </xf>
    <xf numFmtId="0" fontId="102" fillId="0" borderId="25" xfId="0" applyFont="1" applyFill="1" applyBorder="1" applyAlignment="1">
      <alignment horizontal="center" vertical="center" readingOrder="2"/>
    </xf>
    <xf numFmtId="0" fontId="103" fillId="0" borderId="25" xfId="0" applyFont="1" applyFill="1" applyBorder="1" applyAlignment="1">
      <alignment horizontal="center" vertical="center" readingOrder="2"/>
    </xf>
    <xf numFmtId="0" fontId="98" fillId="0" borderId="5" xfId="0" applyFont="1" applyFill="1" applyBorder="1" applyAlignment="1">
      <alignment horizontal="right" vertical="center" readingOrder="2"/>
    </xf>
    <xf numFmtId="0" fontId="104" fillId="0" borderId="5" xfId="0" applyFont="1" applyFill="1" applyBorder="1" applyAlignment="1">
      <alignment horizontal="center" vertical="center" readingOrder="1"/>
    </xf>
    <xf numFmtId="0" fontId="104" fillId="0" borderId="5" xfId="0" applyFont="1" applyFill="1" applyBorder="1" applyAlignment="1">
      <alignment horizontal="center" vertical="center" wrapText="1" readingOrder="1"/>
    </xf>
    <xf numFmtId="0" fontId="98" fillId="0" borderId="25" xfId="0" applyFont="1" applyFill="1" applyBorder="1" applyAlignment="1">
      <alignment horizontal="right" vertical="center" readingOrder="2"/>
    </xf>
    <xf numFmtId="0" fontId="104" fillId="0" borderId="25" xfId="0" applyFont="1" applyFill="1" applyBorder="1" applyAlignment="1">
      <alignment horizontal="center" vertical="center" readingOrder="1"/>
    </xf>
    <xf numFmtId="0" fontId="104" fillId="0" borderId="25" xfId="0" applyFont="1" applyFill="1" applyBorder="1" applyAlignment="1">
      <alignment horizontal="center" readingOrder="1"/>
    </xf>
    <xf numFmtId="0" fontId="98" fillId="0" borderId="23" xfId="0" applyFont="1" applyFill="1" applyBorder="1" applyAlignment="1">
      <alignment horizontal="right" vertical="center" readingOrder="2"/>
    </xf>
    <xf numFmtId="0" fontId="98" fillId="0" borderId="21" xfId="0" applyFont="1" applyFill="1" applyBorder="1" applyAlignment="1">
      <alignment horizontal="right" vertical="center" readingOrder="2"/>
    </xf>
    <xf numFmtId="0" fontId="103" fillId="0" borderId="23" xfId="0" applyFont="1" applyFill="1" applyBorder="1" applyAlignment="1">
      <alignment horizontal="right" vertical="center" readingOrder="2"/>
    </xf>
    <xf numFmtId="0" fontId="102" fillId="0" borderId="5" xfId="0" applyFont="1" applyFill="1" applyBorder="1" applyAlignment="1">
      <alignment horizontal="center" vertical="center" readingOrder="2"/>
    </xf>
    <xf numFmtId="0" fontId="103" fillId="0" borderId="5" xfId="0" applyFont="1" applyFill="1" applyBorder="1" applyAlignment="1">
      <alignment horizontal="center" vertical="center" readingOrder="2"/>
    </xf>
    <xf numFmtId="0" fontId="103" fillId="0" borderId="21" xfId="0" applyFont="1" applyFill="1" applyBorder="1" applyAlignment="1">
      <alignment horizontal="right" vertical="center" readingOrder="2"/>
    </xf>
    <xf numFmtId="0" fontId="104" fillId="0" borderId="5" xfId="0" applyFont="1" applyFill="1" applyBorder="1" applyAlignment="1">
      <alignment horizontal="center" vertical="center" readingOrder="2"/>
    </xf>
    <xf numFmtId="0" fontId="104" fillId="0" borderId="0" xfId="0" applyFont="1" applyFill="1" applyAlignment="1">
      <alignment horizontal="center" readingOrder="1"/>
    </xf>
    <xf numFmtId="0" fontId="105" fillId="0" borderId="0" xfId="0" applyFont="1" applyFill="1" applyAlignment="1">
      <alignment vertical="center"/>
    </xf>
    <xf numFmtId="0" fontId="31" fillId="0" borderId="22" xfId="3" applyFont="1" applyFill="1" applyBorder="1" applyAlignment="1">
      <alignment horizontal="center" vertical="center" wrapText="1"/>
    </xf>
    <xf numFmtId="0" fontId="37" fillId="0" borderId="22" xfId="3" applyFont="1" applyFill="1" applyBorder="1" applyAlignment="1">
      <alignment horizontal="right" vertical="center" readingOrder="2"/>
    </xf>
    <xf numFmtId="0" fontId="1" fillId="0" borderId="0" xfId="0" applyFont="1" applyFill="1"/>
    <xf numFmtId="0" fontId="35" fillId="0" borderId="22" xfId="0" applyFont="1" applyFill="1" applyBorder="1" applyAlignment="1">
      <alignment horizontal="right" vertical="center" wrapText="1"/>
    </xf>
    <xf numFmtId="0" fontId="29" fillId="0" borderId="22" xfId="0" applyFont="1" applyFill="1" applyBorder="1" applyAlignment="1">
      <alignment horizontal="center" vertical="center"/>
    </xf>
    <xf numFmtId="0" fontId="38" fillId="0" borderId="22" xfId="0" applyFont="1" applyFill="1" applyBorder="1" applyAlignment="1">
      <alignment horizontal="right" vertical="center" wrapText="1" readingOrder="2"/>
    </xf>
    <xf numFmtId="0" fontId="31" fillId="0" borderId="22" xfId="1" applyFont="1" applyFill="1" applyBorder="1" applyAlignment="1">
      <alignment horizontal="center" vertical="center"/>
    </xf>
    <xf numFmtId="0" fontId="110" fillId="0" borderId="0" xfId="0" applyFont="1" applyFill="1" applyAlignment="1">
      <alignment horizontal="center"/>
    </xf>
    <xf numFmtId="0" fontId="39" fillId="0" borderId="22" xfId="0" applyFont="1" applyFill="1" applyBorder="1" applyAlignment="1">
      <alignment horizontal="center" vertical="center"/>
    </xf>
    <xf numFmtId="0" fontId="31" fillId="0" borderId="22" xfId="0" applyFont="1" applyFill="1" applyBorder="1" applyAlignment="1">
      <alignment horizontal="center" vertical="center" wrapText="1"/>
    </xf>
    <xf numFmtId="0" fontId="31" fillId="0" borderId="22" xfId="0" applyFont="1" applyFill="1" applyBorder="1" applyAlignment="1">
      <alignment horizontal="center" vertical="center"/>
    </xf>
    <xf numFmtId="49" fontId="37" fillId="0" borderId="22" xfId="0" applyNumberFormat="1" applyFont="1" applyFill="1" applyBorder="1" applyAlignment="1">
      <alignment horizontal="center" vertical="center"/>
    </xf>
    <xf numFmtId="0" fontId="37" fillId="0" borderId="22" xfId="0" applyFont="1" applyFill="1" applyBorder="1" applyAlignment="1">
      <alignment horizontal="right" readingOrder="2"/>
    </xf>
    <xf numFmtId="0" fontId="1" fillId="0" borderId="0" xfId="0" applyFont="1" applyFill="1" applyAlignment="1">
      <alignment vertical="center"/>
    </xf>
    <xf numFmtId="49" fontId="108" fillId="2" borderId="22" xfId="0" applyNumberFormat="1" applyFont="1" applyFill="1" applyBorder="1" applyAlignment="1">
      <alignment horizontal="center" vertical="center"/>
    </xf>
    <xf numFmtId="0" fontId="30" fillId="2" borderId="22" xfId="0" applyFont="1" applyFill="1" applyBorder="1" applyAlignment="1">
      <alignment horizontal="right" vertical="center"/>
    </xf>
    <xf numFmtId="0" fontId="37" fillId="2" borderId="22" xfId="0" applyFont="1" applyFill="1" applyBorder="1" applyAlignment="1">
      <alignment horizontal="center" vertical="center"/>
    </xf>
    <xf numFmtId="0" fontId="37" fillId="2" borderId="22" xfId="0" applyFont="1" applyFill="1" applyBorder="1" applyAlignment="1">
      <alignment horizontal="right" vertical="center" readingOrder="2"/>
    </xf>
    <xf numFmtId="0" fontId="9" fillId="2" borderId="0" xfId="0" applyFont="1" applyFill="1"/>
    <xf numFmtId="0" fontId="30" fillId="2" borderId="22" xfId="0" applyFont="1" applyFill="1" applyBorder="1" applyAlignment="1">
      <alignment horizontal="right" vertical="center" wrapText="1"/>
    </xf>
    <xf numFmtId="0" fontId="29" fillId="2" borderId="22" xfId="0" applyFont="1" applyFill="1" applyBorder="1" applyAlignment="1">
      <alignment horizontal="center" vertical="center"/>
    </xf>
    <xf numFmtId="0" fontId="38" fillId="2" borderId="22" xfId="0" applyFont="1" applyFill="1" applyBorder="1" applyAlignment="1">
      <alignment horizontal="center" vertical="center"/>
    </xf>
    <xf numFmtId="0" fontId="38" fillId="2" borderId="22" xfId="0" applyFont="1" applyFill="1" applyBorder="1" applyAlignment="1">
      <alignment horizontal="right" vertical="center" readingOrder="2"/>
    </xf>
    <xf numFmtId="0" fontId="1" fillId="2" borderId="0" xfId="0" applyFont="1" applyFill="1"/>
    <xf numFmtId="0" fontId="35" fillId="2" borderId="22" xfId="0" applyFont="1" applyFill="1" applyBorder="1" applyAlignment="1">
      <alignment horizontal="right" vertical="center"/>
    </xf>
    <xf numFmtId="0" fontId="37" fillId="2" borderId="0" xfId="0" applyFont="1" applyFill="1" applyAlignment="1">
      <alignment horizontal="right" vertical="center" readingOrder="2"/>
    </xf>
    <xf numFmtId="0" fontId="39" fillId="2" borderId="22" xfId="0" applyFont="1" applyFill="1" applyBorder="1" applyAlignment="1">
      <alignment horizontal="center"/>
    </xf>
    <xf numFmtId="0" fontId="38" fillId="2" borderId="22" xfId="0" applyFont="1" applyFill="1" applyBorder="1" applyAlignment="1">
      <alignment horizontal="right" vertical="center" wrapText="1" readingOrder="2"/>
    </xf>
    <xf numFmtId="0" fontId="31" fillId="2" borderId="0" xfId="0" applyFont="1" applyFill="1" applyBorder="1" applyAlignment="1">
      <alignment horizontal="center" vertical="center"/>
    </xf>
    <xf numFmtId="0" fontId="29" fillId="2" borderId="0" xfId="0" applyFont="1" applyFill="1" applyBorder="1" applyAlignment="1">
      <alignment horizontal="center" vertical="center"/>
    </xf>
    <xf numFmtId="0" fontId="31" fillId="2" borderId="0" xfId="0" applyFont="1" applyFill="1" applyAlignment="1">
      <alignment horizontal="center" vertical="center"/>
    </xf>
    <xf numFmtId="0" fontId="55" fillId="2" borderId="22" xfId="0" applyFont="1" applyFill="1" applyBorder="1" applyAlignment="1">
      <alignment horizontal="right" vertical="center"/>
    </xf>
    <xf numFmtId="49" fontId="108" fillId="2" borderId="25" xfId="0" applyNumberFormat="1" applyFont="1" applyFill="1" applyBorder="1" applyAlignment="1">
      <alignment horizontal="center" vertical="center"/>
    </xf>
    <xf numFmtId="0" fontId="31" fillId="2" borderId="25" xfId="0" applyFont="1" applyFill="1" applyBorder="1" applyAlignment="1">
      <alignment horizontal="center" vertical="center"/>
    </xf>
    <xf numFmtId="0" fontId="37" fillId="2" borderId="25" xfId="0" applyFont="1" applyFill="1" applyBorder="1" applyAlignment="1">
      <alignment horizontal="center" vertical="center"/>
    </xf>
    <xf numFmtId="0" fontId="37" fillId="2" borderId="25" xfId="0" applyFont="1" applyFill="1" applyBorder="1" applyAlignment="1">
      <alignment horizontal="right" vertical="center" readingOrder="2"/>
    </xf>
    <xf numFmtId="0" fontId="8" fillId="2" borderId="0" xfId="0" applyFont="1" applyFill="1"/>
    <xf numFmtId="0" fontId="31" fillId="2" borderId="25" xfId="0" applyFont="1" applyFill="1" applyBorder="1" applyAlignment="1">
      <alignment horizontal="center" vertical="center" wrapText="1"/>
    </xf>
    <xf numFmtId="49" fontId="77" fillId="2" borderId="25" xfId="0" applyNumberFormat="1" applyFont="1" applyFill="1" applyBorder="1" applyAlignment="1">
      <alignment horizontal="center" vertical="center"/>
    </xf>
    <xf numFmtId="0" fontId="30" fillId="2" borderId="25" xfId="0" applyFont="1" applyFill="1" applyBorder="1" applyAlignment="1">
      <alignment horizontal="right" vertical="center"/>
    </xf>
    <xf numFmtId="0" fontId="29" fillId="2" borderId="25" xfId="0" applyFont="1" applyFill="1" applyBorder="1" applyAlignment="1">
      <alignment horizontal="center" vertical="center"/>
    </xf>
    <xf numFmtId="0" fontId="38" fillId="2" borderId="25" xfId="0" applyFont="1" applyFill="1" applyBorder="1" applyAlignment="1">
      <alignment horizontal="center" vertical="center"/>
    </xf>
    <xf numFmtId="0" fontId="38" fillId="2" borderId="25" xfId="0" applyFont="1" applyFill="1" applyBorder="1" applyAlignment="1">
      <alignment horizontal="right" vertical="center" readingOrder="2"/>
    </xf>
    <xf numFmtId="0" fontId="0" fillId="2" borderId="0" xfId="0" applyFont="1" applyFill="1"/>
    <xf numFmtId="0" fontId="29" fillId="2" borderId="25" xfId="0" applyFont="1" applyFill="1" applyBorder="1" applyAlignment="1">
      <alignment horizontal="center" vertical="center" wrapText="1"/>
    </xf>
    <xf numFmtId="0" fontId="29" fillId="2" borderId="22" xfId="1" applyFont="1" applyFill="1" applyBorder="1" applyAlignment="1">
      <alignment horizontal="center" vertical="center"/>
    </xf>
    <xf numFmtId="0" fontId="76" fillId="2" borderId="25" xfId="0" applyFont="1" applyFill="1" applyBorder="1" applyAlignment="1">
      <alignment horizontal="center" vertical="center"/>
    </xf>
    <xf numFmtId="0" fontId="30" fillId="2" borderId="27" xfId="0" applyFont="1" applyFill="1" applyBorder="1" applyAlignment="1">
      <alignment horizontal="right" vertical="center"/>
    </xf>
    <xf numFmtId="0" fontId="78" fillId="2" borderId="25" xfId="0" applyFont="1" applyFill="1" applyBorder="1" applyAlignment="1">
      <alignment horizontal="center" vertical="center"/>
    </xf>
    <xf numFmtId="0" fontId="35" fillId="2" borderId="25" xfId="0" applyFont="1" applyFill="1" applyBorder="1" applyAlignment="1">
      <alignment horizontal="center" vertical="center"/>
    </xf>
    <xf numFmtId="0" fontId="35" fillId="2" borderId="25" xfId="0" applyFont="1" applyFill="1" applyBorder="1" applyAlignment="1">
      <alignment horizontal="right" vertical="center" readingOrder="2"/>
    </xf>
    <xf numFmtId="0" fontId="6" fillId="2" borderId="0" xfId="0" applyFont="1" applyFill="1" applyAlignment="1">
      <alignment horizontal="center"/>
    </xf>
    <xf numFmtId="0" fontId="35" fillId="2" borderId="25" xfId="1" applyFont="1" applyFill="1" applyBorder="1" applyAlignment="1">
      <alignment horizontal="right" vertical="center" wrapText="1"/>
    </xf>
    <xf numFmtId="0" fontId="37" fillId="2" borderId="25" xfId="1" applyFont="1" applyFill="1" applyBorder="1" applyAlignment="1">
      <alignment horizontal="right" vertical="center" wrapText="1" readingOrder="2"/>
    </xf>
    <xf numFmtId="0" fontId="37" fillId="2" borderId="25" xfId="0" applyFont="1" applyFill="1" applyBorder="1" applyAlignment="1">
      <alignment horizontal="center" vertical="center" wrapText="1"/>
    </xf>
    <xf numFmtId="0" fontId="38" fillId="2" borderId="27" xfId="0" applyFont="1" applyFill="1" applyBorder="1" applyAlignment="1">
      <alignment horizontal="right" vertical="center"/>
    </xf>
    <xf numFmtId="0" fontId="30" fillId="2" borderId="25" xfId="0" applyFont="1" applyFill="1" applyBorder="1" applyAlignment="1">
      <alignment horizontal="right" vertical="center" wrapText="1"/>
    </xf>
    <xf numFmtId="0" fontId="38" fillId="2" borderId="25" xfId="0" applyFont="1" applyFill="1" applyBorder="1" applyAlignment="1">
      <alignment horizontal="right" vertical="center" wrapText="1" readingOrder="2"/>
    </xf>
    <xf numFmtId="0" fontId="31" fillId="2" borderId="25" xfId="3" applyFont="1" applyFill="1" applyBorder="1" applyAlignment="1">
      <alignment horizontal="center" vertical="center" wrapText="1"/>
    </xf>
    <xf numFmtId="0" fontId="31" fillId="2" borderId="25" xfId="1" applyFont="1" applyFill="1" applyBorder="1" applyAlignment="1">
      <alignment horizontal="center" vertical="center"/>
    </xf>
    <xf numFmtId="0" fontId="37" fillId="2" borderId="25" xfId="1" applyFont="1" applyFill="1" applyBorder="1" applyAlignment="1">
      <alignment horizontal="right" vertical="center" readingOrder="2"/>
    </xf>
    <xf numFmtId="0" fontId="54" fillId="2" borderId="9" xfId="0" applyFont="1" applyFill="1" applyBorder="1" applyAlignment="1">
      <alignment horizontal="right" vertical="center"/>
    </xf>
    <xf numFmtId="0" fontId="0" fillId="2" borderId="9" xfId="0" applyFont="1" applyFill="1" applyBorder="1" applyAlignment="1">
      <alignment horizontal="center" vertical="center"/>
    </xf>
    <xf numFmtId="0" fontId="45" fillId="2" borderId="9" xfId="0" applyFont="1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54" fillId="2" borderId="22" xfId="0" applyFont="1" applyFill="1" applyBorder="1" applyAlignment="1">
      <alignment horizontal="right" vertical="center" wrapText="1" readingOrder="2"/>
    </xf>
    <xf numFmtId="0" fontId="30" fillId="2" borderId="9" xfId="0" applyFont="1" applyFill="1" applyBorder="1" applyAlignment="1">
      <alignment horizontal="right" vertical="center"/>
    </xf>
    <xf numFmtId="0" fontId="31" fillId="2" borderId="9" xfId="0" applyFont="1" applyFill="1" applyBorder="1" applyAlignment="1">
      <alignment horizontal="center" vertical="center"/>
    </xf>
    <xf numFmtId="0" fontId="37" fillId="2" borderId="9" xfId="0" applyFont="1" applyFill="1" applyBorder="1" applyAlignment="1">
      <alignment horizontal="center" vertical="center"/>
    </xf>
    <xf numFmtId="0" fontId="37" fillId="2" borderId="22" xfId="0" applyFont="1" applyFill="1" applyBorder="1" applyAlignment="1">
      <alignment horizontal="right" vertical="center" wrapText="1" readingOrder="2"/>
    </xf>
    <xf numFmtId="0" fontId="29" fillId="2" borderId="9" xfId="0" applyFont="1" applyFill="1" applyBorder="1" applyAlignment="1">
      <alignment horizontal="center" vertical="center"/>
    </xf>
    <xf numFmtId="0" fontId="65" fillId="2" borderId="22" xfId="0" applyFont="1" applyFill="1" applyBorder="1" applyAlignment="1">
      <alignment horizontal="right" vertical="center" wrapText="1" readingOrder="2"/>
    </xf>
    <xf numFmtId="0" fontId="0" fillId="2" borderId="0" xfId="0" applyFont="1" applyFill="1" applyAlignment="1">
      <alignment horizontal="center" vertical="center"/>
    </xf>
    <xf numFmtId="0" fontId="35" fillId="2" borderId="9" xfId="0" applyFont="1" applyFill="1" applyBorder="1" applyAlignment="1">
      <alignment horizontal="right" vertical="center"/>
    </xf>
    <xf numFmtId="0" fontId="8" fillId="2" borderId="9" xfId="3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right" vertical="center" wrapText="1"/>
    </xf>
    <xf numFmtId="0" fontId="38" fillId="2" borderId="9" xfId="0" applyFont="1" applyFill="1" applyBorder="1" applyAlignment="1">
      <alignment horizontal="center" vertical="center"/>
    </xf>
    <xf numFmtId="0" fontId="35" fillId="2" borderId="11" xfId="0" applyFont="1" applyFill="1" applyBorder="1" applyAlignment="1">
      <alignment horizontal="right" vertical="center"/>
    </xf>
    <xf numFmtId="0" fontId="31" fillId="2" borderId="11" xfId="0" applyFont="1" applyFill="1" applyBorder="1" applyAlignment="1">
      <alignment horizontal="center" vertical="center"/>
    </xf>
    <xf numFmtId="0" fontId="0" fillId="2" borderId="0" xfId="0" applyFont="1" applyFill="1" applyAlignment="1">
      <alignment vertical="center"/>
    </xf>
    <xf numFmtId="0" fontId="111" fillId="2" borderId="25" xfId="0" applyFont="1" applyFill="1" applyBorder="1" applyAlignment="1">
      <alignment horizontal="right" vertical="center"/>
    </xf>
    <xf numFmtId="0" fontId="0" fillId="2" borderId="25" xfId="0" applyFont="1" applyFill="1" applyBorder="1" applyAlignment="1">
      <alignment horizontal="center" vertical="center" readingOrder="2"/>
    </xf>
    <xf numFmtId="0" fontId="45" fillId="2" borderId="25" xfId="0" applyFont="1" applyFill="1" applyBorder="1" applyAlignment="1">
      <alignment horizontal="center" vertical="center"/>
    </xf>
    <xf numFmtId="0" fontId="54" fillId="2" borderId="25" xfId="0" applyFont="1" applyFill="1" applyBorder="1" applyAlignment="1">
      <alignment horizontal="right" vertical="center"/>
    </xf>
    <xf numFmtId="0" fontId="0" fillId="2" borderId="25" xfId="0" applyFont="1" applyFill="1" applyBorder="1" applyAlignment="1">
      <alignment horizontal="center" vertical="center"/>
    </xf>
    <xf numFmtId="0" fontId="54" fillId="2" borderId="25" xfId="0" applyFont="1" applyFill="1" applyBorder="1" applyAlignment="1">
      <alignment horizontal="right" vertical="center" readingOrder="2"/>
    </xf>
    <xf numFmtId="0" fontId="33" fillId="2" borderId="0" xfId="0" applyFont="1" applyFill="1" applyAlignment="1">
      <alignment vertical="center"/>
    </xf>
    <xf numFmtId="0" fontId="32" fillId="2" borderId="0" xfId="0" applyFont="1" applyFill="1" applyAlignment="1">
      <alignment vertical="center"/>
    </xf>
    <xf numFmtId="0" fontId="8" fillId="2" borderId="25" xfId="0" applyFont="1" applyFill="1" applyBorder="1" applyAlignment="1">
      <alignment horizontal="center" vertical="center" wrapText="1"/>
    </xf>
    <xf numFmtId="0" fontId="47" fillId="2" borderId="25" xfId="0" applyFont="1" applyFill="1" applyBorder="1" applyAlignment="1">
      <alignment horizontal="center" vertical="center"/>
    </xf>
    <xf numFmtId="0" fontId="55" fillId="2" borderId="25" xfId="0" applyFont="1" applyFill="1" applyBorder="1" applyAlignment="1">
      <alignment horizontal="right" vertical="center" readingOrder="2"/>
    </xf>
    <xf numFmtId="0" fontId="8" fillId="2" borderId="25" xfId="0" applyFont="1" applyFill="1" applyBorder="1" applyAlignment="1">
      <alignment horizontal="center" vertical="center"/>
    </xf>
    <xf numFmtId="0" fontId="8" fillId="2" borderId="25" xfId="3" applyFont="1" applyFill="1" applyBorder="1" applyAlignment="1">
      <alignment horizontal="center" vertical="center" wrapText="1"/>
    </xf>
    <xf numFmtId="0" fontId="8" fillId="2" borderId="22" xfId="3" applyFont="1" applyFill="1" applyBorder="1" applyAlignment="1">
      <alignment horizontal="center" vertical="center" wrapText="1"/>
    </xf>
    <xf numFmtId="0" fontId="55" fillId="2" borderId="22" xfId="3" applyFont="1" applyFill="1" applyBorder="1" applyAlignment="1">
      <alignment horizontal="right" vertical="center" readingOrder="2"/>
    </xf>
    <xf numFmtId="11" fontId="0" fillId="2" borderId="22" xfId="0" applyNumberFormat="1" applyFont="1" applyFill="1" applyBorder="1" applyAlignment="1">
      <alignment horizontal="center" vertical="center" wrapText="1"/>
    </xf>
    <xf numFmtId="49" fontId="33" fillId="2" borderId="22" xfId="0" applyNumberFormat="1" applyFont="1" applyFill="1" applyBorder="1" applyAlignment="1">
      <alignment horizontal="center" vertical="center"/>
    </xf>
    <xf numFmtId="49" fontId="6" fillId="2" borderId="22" xfId="0" applyNumberFormat="1" applyFont="1" applyFill="1" applyBorder="1" applyAlignment="1">
      <alignment horizontal="center" vertical="center"/>
    </xf>
    <xf numFmtId="0" fontId="55" fillId="2" borderId="25" xfId="1" applyFont="1" applyFill="1" applyBorder="1" applyAlignment="1">
      <alignment horizontal="right" vertical="center"/>
    </xf>
    <xf numFmtId="0" fontId="8" fillId="2" borderId="25" xfId="0" applyFont="1" applyFill="1" applyBorder="1" applyAlignment="1">
      <alignment horizontal="center" vertical="center" readingOrder="2"/>
    </xf>
    <xf numFmtId="0" fontId="55" fillId="2" borderId="25" xfId="1" applyFont="1" applyFill="1" applyBorder="1" applyAlignment="1">
      <alignment horizontal="right" vertical="center" readingOrder="2"/>
    </xf>
    <xf numFmtId="0" fontId="0" fillId="2" borderId="22" xfId="0" applyFont="1" applyFill="1" applyBorder="1" applyAlignment="1">
      <alignment horizontal="right" vertical="center"/>
    </xf>
    <xf numFmtId="0" fontId="8" fillId="2" borderId="22" xfId="1" applyFont="1" applyFill="1" applyBorder="1" applyAlignment="1">
      <alignment horizontal="right" vertical="center" readingOrder="2"/>
    </xf>
    <xf numFmtId="0" fontId="37" fillId="2" borderId="25" xfId="1" applyFont="1" applyFill="1" applyBorder="1" applyAlignment="1">
      <alignment horizontal="right" vertical="center"/>
    </xf>
    <xf numFmtId="0" fontId="0" fillId="0" borderId="22" xfId="0" applyFill="1" applyBorder="1" applyAlignment="1">
      <alignment horizontal="right" readingOrder="2"/>
    </xf>
    <xf numFmtId="0" fontId="93" fillId="0" borderId="22" xfId="0" applyFont="1" applyFill="1" applyBorder="1" applyAlignment="1">
      <alignment horizontal="right" vertical="justify" readingOrder="2"/>
    </xf>
    <xf numFmtId="0" fontId="109" fillId="0" borderId="22" xfId="0" applyFont="1" applyFill="1" applyBorder="1" applyAlignment="1">
      <alignment horizontal="right" vertical="justify" readingOrder="2"/>
    </xf>
    <xf numFmtId="0" fontId="0" fillId="0" borderId="0" xfId="0" applyFont="1" applyFill="1"/>
    <xf numFmtId="0" fontId="0" fillId="0" borderId="0" xfId="0" applyFont="1" applyFill="1" applyAlignment="1">
      <alignment vertical="center"/>
    </xf>
    <xf numFmtId="0" fontId="33" fillId="0" borderId="0" xfId="0" applyFont="1" applyFill="1" applyAlignment="1">
      <alignment vertical="center"/>
    </xf>
    <xf numFmtId="0" fontId="32" fillId="0" borderId="0" xfId="0" applyFont="1" applyFill="1" applyAlignment="1">
      <alignment vertical="center"/>
    </xf>
    <xf numFmtId="0" fontId="0" fillId="0" borderId="0" xfId="0" applyFill="1" applyBorder="1"/>
    <xf numFmtId="0" fontId="55" fillId="0" borderId="25" xfId="0" applyFont="1" applyFill="1" applyBorder="1" applyAlignment="1">
      <alignment horizontal="right" readingOrder="2"/>
    </xf>
    <xf numFmtId="0" fontId="55" fillId="0" borderId="25" xfId="0" applyFont="1" applyFill="1" applyBorder="1" applyAlignment="1">
      <alignment horizontal="right" vertical="center" wrapText="1" readingOrder="2"/>
    </xf>
    <xf numFmtId="49" fontId="97" fillId="0" borderId="22" xfId="0" applyNumberFormat="1" applyFont="1" applyFill="1" applyBorder="1" applyAlignment="1">
      <alignment horizontal="center"/>
    </xf>
    <xf numFmtId="0" fontId="51" fillId="0" borderId="22" xfId="0" applyNumberFormat="1" applyFont="1" applyFill="1" applyBorder="1" applyAlignment="1">
      <alignment horizontal="center"/>
    </xf>
    <xf numFmtId="49" fontId="51" fillId="0" borderId="22" xfId="0" applyNumberFormat="1" applyFont="1" applyFill="1" applyBorder="1" applyAlignment="1">
      <alignment horizontal="center"/>
    </xf>
    <xf numFmtId="0" fontId="8" fillId="0" borderId="22" xfId="0" applyFont="1" applyFill="1" applyBorder="1" applyAlignment="1">
      <alignment horizontal="center" wrapText="1"/>
    </xf>
    <xf numFmtId="0" fontId="103" fillId="0" borderId="27" xfId="0" applyFont="1" applyFill="1" applyBorder="1" applyAlignment="1">
      <alignment horizontal="center" vertical="center" readingOrder="2"/>
    </xf>
    <xf numFmtId="0" fontId="98" fillId="0" borderId="28" xfId="0" applyFont="1" applyFill="1" applyBorder="1" applyAlignment="1">
      <alignment horizontal="center" vertical="center" readingOrder="2"/>
    </xf>
    <xf numFmtId="0" fontId="98" fillId="0" borderId="4" xfId="0" applyFont="1" applyFill="1" applyBorder="1" applyAlignment="1">
      <alignment horizontal="center" vertical="center" readingOrder="2"/>
    </xf>
    <xf numFmtId="0" fontId="103" fillId="0" borderId="4" xfId="0" applyFont="1" applyFill="1" applyBorder="1" applyAlignment="1">
      <alignment horizontal="center" vertical="center" readingOrder="2"/>
    </xf>
    <xf numFmtId="0" fontId="51" fillId="0" borderId="27" xfId="0" applyFont="1" applyFill="1" applyBorder="1" applyAlignment="1">
      <alignment horizontal="center" vertical="center"/>
    </xf>
    <xf numFmtId="0" fontId="45" fillId="0" borderId="27" xfId="0" applyFont="1" applyFill="1" applyBorder="1" applyAlignment="1">
      <alignment horizontal="center" vertical="center"/>
    </xf>
    <xf numFmtId="0" fontId="47" fillId="0" borderId="27" xfId="0" applyFont="1" applyFill="1" applyBorder="1" applyAlignment="1">
      <alignment horizontal="center" vertical="center"/>
    </xf>
    <xf numFmtId="0" fontId="103" fillId="0" borderId="25" xfId="0" applyFont="1" applyFill="1" applyBorder="1" applyAlignment="1">
      <alignment horizontal="right" vertical="center" readingOrder="2"/>
    </xf>
    <xf numFmtId="0" fontId="98" fillId="0" borderId="25" xfId="0" applyFont="1" applyFill="1" applyBorder="1" applyAlignment="1">
      <alignment vertical="center" readingOrder="2"/>
    </xf>
    <xf numFmtId="0" fontId="98" fillId="0" borderId="25" xfId="0" applyFont="1" applyFill="1" applyBorder="1" applyAlignment="1">
      <alignment horizontal="right" readingOrder="2"/>
    </xf>
    <xf numFmtId="0" fontId="51" fillId="0" borderId="25" xfId="0" applyFont="1" applyFill="1" applyBorder="1" applyAlignment="1">
      <alignment horizontal="right" vertical="center" readingOrder="2"/>
    </xf>
    <xf numFmtId="0" fontId="66" fillId="0" borderId="25" xfId="0" applyFont="1" applyFill="1" applyBorder="1" applyAlignment="1">
      <alignment horizontal="right" vertical="center" wrapText="1" readingOrder="2"/>
    </xf>
    <xf numFmtId="0" fontId="47" fillId="0" borderId="25" xfId="0" applyFont="1" applyFill="1" applyBorder="1" applyAlignment="1">
      <alignment horizontal="right" vertical="center" readingOrder="2"/>
    </xf>
    <xf numFmtId="0" fontId="8" fillId="0" borderId="25" xfId="0" applyFont="1" applyFill="1" applyBorder="1" applyAlignment="1">
      <alignment horizontal="right" vertical="center" readingOrder="2"/>
    </xf>
    <xf numFmtId="0" fontId="47" fillId="0" borderId="25" xfId="1" applyFont="1" applyFill="1" applyBorder="1" applyAlignment="1">
      <alignment horizontal="right" vertical="center" readingOrder="2"/>
    </xf>
    <xf numFmtId="0" fontId="37" fillId="0" borderId="25" xfId="0" applyFont="1" applyFill="1" applyBorder="1" applyAlignment="1">
      <alignment horizontal="right" vertical="center" readingOrder="2"/>
    </xf>
    <xf numFmtId="0" fontId="38" fillId="0" borderId="25" xfId="0" applyFont="1" applyFill="1" applyBorder="1" applyAlignment="1">
      <alignment horizontal="right" wrapText="1" readingOrder="2"/>
    </xf>
    <xf numFmtId="0" fontId="37" fillId="0" borderId="25" xfId="0" applyFont="1" applyFill="1" applyBorder="1" applyAlignment="1">
      <alignment horizontal="right" wrapText="1" readingOrder="2"/>
    </xf>
    <xf numFmtId="0" fontId="0" fillId="0" borderId="22" xfId="0" applyFill="1" applyBorder="1" applyAlignment="1">
      <alignment vertical="justify" readingOrder="2"/>
    </xf>
    <xf numFmtId="0" fontId="0" fillId="2" borderId="22" xfId="0" applyFill="1" applyBorder="1" applyAlignment="1">
      <alignment horizontal="right" readingOrder="2"/>
    </xf>
    <xf numFmtId="0" fontId="0" fillId="0" borderId="22" xfId="0" applyFont="1" applyFill="1" applyBorder="1" applyAlignment="1">
      <alignment horizontal="right" vertical="center" readingOrder="2"/>
    </xf>
    <xf numFmtId="0" fontId="45" fillId="0" borderId="22" xfId="0" applyFont="1" applyFill="1" applyBorder="1" applyAlignment="1">
      <alignment horizontal="right" readingOrder="2"/>
    </xf>
    <xf numFmtId="0" fontId="47" fillId="2" borderId="22" xfId="0" applyFont="1" applyFill="1" applyBorder="1" applyAlignment="1">
      <alignment horizontal="right" vertical="center" wrapText="1" readingOrder="2"/>
    </xf>
    <xf numFmtId="0" fontId="47" fillId="2" borderId="22" xfId="0" applyFont="1" applyFill="1" applyBorder="1" applyAlignment="1">
      <alignment horizontal="right" readingOrder="2"/>
    </xf>
    <xf numFmtId="0" fontId="55" fillId="0" borderId="22" xfId="0" applyFont="1" applyFill="1" applyBorder="1" applyAlignment="1">
      <alignment horizontal="right" wrapText="1" readingOrder="2"/>
    </xf>
    <xf numFmtId="0" fontId="56" fillId="0" borderId="0" xfId="0" applyFont="1" applyFill="1" applyBorder="1" applyAlignment="1">
      <alignment horizontal="right" wrapText="1" readingOrder="2"/>
    </xf>
    <xf numFmtId="0" fontId="56" fillId="0" borderId="22" xfId="0" applyFont="1" applyFill="1" applyBorder="1" applyAlignment="1">
      <alignment horizontal="right" readingOrder="2"/>
    </xf>
    <xf numFmtId="0" fontId="54" fillId="2" borderId="22" xfId="0" applyFont="1" applyFill="1" applyBorder="1" applyAlignment="1">
      <alignment horizontal="right" vertical="top" wrapText="1" readingOrder="2"/>
    </xf>
    <xf numFmtId="0" fontId="0" fillId="2" borderId="22" xfId="0" applyFont="1" applyFill="1" applyBorder="1" applyAlignment="1">
      <alignment vertical="top" wrapText="1" readingOrder="2"/>
    </xf>
    <xf numFmtId="0" fontId="0" fillId="0" borderId="22" xfId="0" applyFill="1" applyBorder="1" applyAlignment="1">
      <alignment vertical="top" wrapText="1" readingOrder="2"/>
    </xf>
    <xf numFmtId="0" fontId="54" fillId="0" borderId="22" xfId="0" applyFont="1" applyFill="1" applyBorder="1" applyAlignment="1">
      <alignment horizontal="right" vertical="top" wrapText="1" readingOrder="2"/>
    </xf>
    <xf numFmtId="0" fontId="0" fillId="0" borderId="22" xfId="0" applyBorder="1" applyAlignment="1">
      <alignment vertical="top" wrapText="1" readingOrder="2"/>
    </xf>
    <xf numFmtId="0" fontId="45" fillId="0" borderId="22" xfId="0" applyFont="1" applyBorder="1" applyAlignment="1">
      <alignment horizontal="right" readingOrder="2"/>
    </xf>
    <xf numFmtId="0" fontId="93" fillId="0" borderId="22" xfId="0" applyFont="1" applyFill="1" applyBorder="1" applyAlignment="1">
      <alignment vertical="justify" readingOrder="2"/>
    </xf>
    <xf numFmtId="0" fontId="109" fillId="0" borderId="22" xfId="0" applyFont="1" applyFill="1" applyBorder="1" applyAlignment="1">
      <alignment horizontal="right" readingOrder="2"/>
    </xf>
    <xf numFmtId="0" fontId="0" fillId="0" borderId="22" xfId="0" applyFill="1" applyBorder="1" applyAlignment="1">
      <alignment readingOrder="2"/>
    </xf>
    <xf numFmtId="0" fontId="93" fillId="0" borderId="22" xfId="0" applyFont="1" applyFill="1" applyBorder="1" applyAlignment="1">
      <alignment horizontal="left" vertical="justify" readingOrder="2"/>
    </xf>
    <xf numFmtId="49" fontId="55" fillId="0" borderId="0" xfId="0" applyNumberFormat="1" applyFont="1" applyFill="1" applyAlignment="1">
      <alignment horizontal="right" vertical="center" readingOrder="2"/>
    </xf>
    <xf numFmtId="0" fontId="39" fillId="0" borderId="22" xfId="0" applyFont="1" applyFill="1" applyBorder="1" applyAlignment="1">
      <alignment horizontal="right" readingOrder="2"/>
    </xf>
    <xf numFmtId="0" fontId="8" fillId="2" borderId="22" xfId="0" applyFont="1" applyFill="1" applyBorder="1" applyAlignment="1">
      <alignment vertical="center" readingOrder="2"/>
    </xf>
    <xf numFmtId="0" fontId="0" fillId="2" borderId="22" xfId="0" applyFill="1" applyBorder="1" applyAlignment="1">
      <alignment wrapText="1" readingOrder="2"/>
    </xf>
    <xf numFmtId="0" fontId="0" fillId="0" borderId="22" xfId="0" applyBorder="1" applyAlignment="1">
      <alignment horizontal="right" readingOrder="2"/>
    </xf>
    <xf numFmtId="11" fontId="54" fillId="0" borderId="22" xfId="0" applyNumberFormat="1" applyFont="1" applyFill="1" applyBorder="1" applyAlignment="1">
      <alignment horizontal="right" vertical="center" wrapText="1" readingOrder="2"/>
    </xf>
    <xf numFmtId="0" fontId="45" fillId="2" borderId="25" xfId="0" applyFont="1" applyFill="1" applyBorder="1" applyAlignment="1">
      <alignment horizontal="right" vertical="center" readingOrder="2"/>
    </xf>
    <xf numFmtId="11" fontId="54" fillId="2" borderId="22" xfId="0" applyNumberFormat="1" applyFont="1" applyFill="1" applyBorder="1" applyAlignment="1">
      <alignment horizontal="right" vertical="center" wrapText="1" readingOrder="2"/>
    </xf>
    <xf numFmtId="0" fontId="56" fillId="0" borderId="25" xfId="0" applyFont="1" applyFill="1" applyBorder="1" applyAlignment="1">
      <alignment horizontal="right" readingOrder="2"/>
    </xf>
    <xf numFmtId="0" fontId="56" fillId="0" borderId="25" xfId="0" applyFont="1" applyFill="1" applyBorder="1" applyAlignment="1">
      <alignment horizontal="right" vertical="center" wrapText="1" readingOrder="2"/>
    </xf>
    <xf numFmtId="0" fontId="56" fillId="0" borderId="25" xfId="0" applyFont="1" applyFill="1" applyBorder="1" applyAlignment="1">
      <alignment horizontal="right" wrapText="1" readingOrder="2"/>
    </xf>
    <xf numFmtId="0" fontId="54" fillId="0" borderId="25" xfId="0" applyFont="1" applyFill="1" applyBorder="1" applyAlignment="1">
      <alignment horizontal="right" readingOrder="2"/>
    </xf>
    <xf numFmtId="0" fontId="54" fillId="0" borderId="25" xfId="0" applyFont="1" applyFill="1" applyBorder="1" applyAlignment="1">
      <alignment horizontal="right" wrapText="1" readingOrder="2"/>
    </xf>
    <xf numFmtId="0" fontId="8" fillId="0" borderId="22" xfId="0" applyFont="1" applyFill="1" applyBorder="1" applyAlignment="1">
      <alignment horizontal="right" readingOrder="2"/>
    </xf>
    <xf numFmtId="0" fontId="99" fillId="0" borderId="0" xfId="0" applyFont="1" applyFill="1" applyAlignment="1">
      <alignment horizontal="right" readingOrder="2"/>
    </xf>
    <xf numFmtId="0" fontId="0" fillId="0" borderId="0" xfId="0" applyFill="1" applyAlignment="1">
      <alignment horizontal="right" readingOrder="2"/>
    </xf>
    <xf numFmtId="1" fontId="112" fillId="0" borderId="22" xfId="0" applyNumberFormat="1" applyFont="1" applyFill="1" applyBorder="1" applyAlignment="1">
      <alignment horizontal="center" vertical="center"/>
    </xf>
    <xf numFmtId="0" fontId="98" fillId="0" borderId="24" xfId="0" applyFont="1" applyFill="1" applyBorder="1" applyAlignment="1">
      <alignment horizontal="right" vertical="center" readingOrder="2"/>
    </xf>
    <xf numFmtId="0" fontId="54" fillId="0" borderId="5" xfId="0" applyFont="1" applyFill="1" applyBorder="1" applyAlignment="1">
      <alignment horizontal="right" vertical="center" readingOrder="2"/>
    </xf>
    <xf numFmtId="0" fontId="0" fillId="0" borderId="0" xfId="0" applyFill="1" applyBorder="1" applyAlignment="1">
      <alignment horizontal="right" readingOrder="2"/>
    </xf>
    <xf numFmtId="0" fontId="44" fillId="0" borderId="0" xfId="0" applyFont="1" applyFill="1" applyAlignment="1">
      <alignment horizontal="center" vertical="center"/>
    </xf>
    <xf numFmtId="2" fontId="78" fillId="0" borderId="13" xfId="0" applyNumberFormat="1" applyFont="1" applyFill="1" applyBorder="1" applyAlignment="1">
      <alignment horizontal="center" vertical="center"/>
    </xf>
    <xf numFmtId="2" fontId="78" fillId="0" borderId="12" xfId="0" applyNumberFormat="1" applyFont="1" applyFill="1" applyBorder="1" applyAlignment="1">
      <alignment horizontal="center" vertical="center"/>
    </xf>
    <xf numFmtId="2" fontId="71" fillId="2" borderId="0" xfId="0" applyNumberFormat="1" applyFont="1" applyFill="1" applyAlignment="1">
      <alignment horizontal="center"/>
    </xf>
    <xf numFmtId="2" fontId="72" fillId="2" borderId="0" xfId="0" applyNumberFormat="1" applyFont="1" applyFill="1"/>
    <xf numFmtId="2" fontId="74" fillId="2" borderId="4" xfId="0" applyNumberFormat="1" applyFont="1" applyFill="1" applyBorder="1" applyAlignment="1">
      <alignment horizontal="center"/>
    </xf>
    <xf numFmtId="2" fontId="75" fillId="2" borderId="4" xfId="0" applyNumberFormat="1" applyFont="1" applyFill="1" applyBorder="1" applyAlignment="1"/>
    <xf numFmtId="2" fontId="78" fillId="0" borderId="11" xfId="0" applyNumberFormat="1" applyFont="1" applyFill="1" applyBorder="1" applyAlignment="1">
      <alignment horizontal="center" vertical="center"/>
    </xf>
    <xf numFmtId="2" fontId="78" fillId="0" borderId="11" xfId="0" applyNumberFormat="1" applyFont="1" applyFill="1" applyBorder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0" fontId="32" fillId="0" borderId="1" xfId="0" applyFont="1" applyBorder="1" applyAlignment="1">
      <alignment horizontal="center" vertical="center" wrapText="1"/>
    </xf>
    <xf numFmtId="49" fontId="32" fillId="0" borderId="1" xfId="0" applyNumberFormat="1" applyFont="1" applyBorder="1" applyAlignment="1">
      <alignment horizontal="center" vertical="center" wrapText="1"/>
    </xf>
    <xf numFmtId="2" fontId="80" fillId="2" borderId="0" xfId="0" applyNumberFormat="1" applyFont="1" applyFill="1" applyAlignment="1">
      <alignment horizontal="center" vertical="center" wrapText="1"/>
    </xf>
    <xf numFmtId="2" fontId="80" fillId="2" borderId="0" xfId="0" applyNumberFormat="1" applyFont="1" applyFill="1" applyAlignment="1">
      <alignment horizontal="center" vertical="center"/>
    </xf>
    <xf numFmtId="2" fontId="81" fillId="2" borderId="0" xfId="0" applyNumberFormat="1" applyFont="1" applyFill="1"/>
    <xf numFmtId="2" fontId="41" fillId="2" borderId="14" xfId="0" applyNumberFormat="1" applyFont="1" applyFill="1" applyBorder="1" applyAlignment="1">
      <alignment horizontal="center" vertical="center"/>
    </xf>
    <xf numFmtId="2" fontId="41" fillId="2" borderId="5" xfId="0" applyNumberFormat="1" applyFont="1" applyFill="1" applyBorder="1" applyAlignment="1">
      <alignment horizontal="center" vertical="center"/>
    </xf>
    <xf numFmtId="0" fontId="42" fillId="2" borderId="13" xfId="0" applyFont="1" applyFill="1" applyBorder="1" applyAlignment="1">
      <alignment horizontal="center" vertical="center"/>
    </xf>
    <xf numFmtId="0" fontId="42" fillId="2" borderId="15" xfId="0" applyFont="1" applyFill="1" applyBorder="1" applyAlignment="1">
      <alignment horizontal="center" vertical="center"/>
    </xf>
    <xf numFmtId="0" fontId="42" fillId="2" borderId="12" xfId="0" applyFont="1" applyFill="1" applyBorder="1" applyAlignment="1">
      <alignment horizontal="center" vertical="center"/>
    </xf>
    <xf numFmtId="0" fontId="42" fillId="2" borderId="14" xfId="0" applyFont="1" applyFill="1" applyBorder="1" applyAlignment="1">
      <alignment horizontal="center" vertical="center"/>
    </xf>
    <xf numFmtId="0" fontId="42" fillId="2" borderId="5" xfId="0" applyFont="1" applyFill="1" applyBorder="1" applyAlignment="1">
      <alignment horizontal="center" vertical="center"/>
    </xf>
    <xf numFmtId="1" fontId="87" fillId="2" borderId="13" xfId="0" applyNumberFormat="1" applyFont="1" applyFill="1" applyBorder="1" applyAlignment="1">
      <alignment horizontal="center" vertical="center"/>
    </xf>
    <xf numFmtId="1" fontId="87" fillId="2" borderId="15" xfId="0" applyNumberFormat="1" applyFont="1" applyFill="1" applyBorder="1" applyAlignment="1">
      <alignment horizontal="center" vertical="center"/>
    </xf>
    <xf numFmtId="1" fontId="87" fillId="2" borderId="12" xfId="0" applyNumberFormat="1" applyFont="1" applyFill="1" applyBorder="1" applyAlignment="1">
      <alignment horizontal="center" vertical="center"/>
    </xf>
    <xf numFmtId="0" fontId="91" fillId="0" borderId="0" xfId="0" applyFont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/>
    </xf>
    <xf numFmtId="0" fontId="92" fillId="2" borderId="13" xfId="0" applyFont="1" applyFill="1" applyBorder="1" applyAlignment="1">
      <alignment horizontal="center" vertical="center"/>
    </xf>
    <xf numFmtId="0" fontId="92" fillId="2" borderId="15" xfId="0" applyFont="1" applyFill="1" applyBorder="1" applyAlignment="1">
      <alignment horizontal="center" vertical="center"/>
    </xf>
    <xf numFmtId="0" fontId="92" fillId="2" borderId="12" xfId="0" applyFont="1" applyFill="1" applyBorder="1" applyAlignment="1">
      <alignment horizontal="center" vertical="center"/>
    </xf>
    <xf numFmtId="0" fontId="88" fillId="0" borderId="0" xfId="0" applyFont="1" applyAlignment="1">
      <alignment horizontal="center" vertical="center" readingOrder="2"/>
    </xf>
    <xf numFmtId="0" fontId="90" fillId="0" borderId="0" xfId="0" applyFont="1" applyAlignment="1">
      <alignment horizontal="center" wrapText="1"/>
    </xf>
    <xf numFmtId="0" fontId="6" fillId="0" borderId="14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33" fillId="0" borderId="0" xfId="0" applyFont="1" applyFill="1" applyAlignment="1">
      <alignment horizontal="center" vertical="center"/>
    </xf>
  </cellXfs>
  <cellStyles count="30">
    <cellStyle name="Neutre" xfId="28" builtinId="28"/>
    <cellStyle name="Normal" xfId="0" builtinId="0"/>
    <cellStyle name="Normal 10" xfId="10"/>
    <cellStyle name="Normal 11" xfId="11"/>
    <cellStyle name="Normal 12" xfId="12"/>
    <cellStyle name="Normal 13" xfId="13"/>
    <cellStyle name="Normal 14" xfId="14"/>
    <cellStyle name="Normal 15" xfId="15"/>
    <cellStyle name="Normal 16" xfId="16"/>
    <cellStyle name="Normal 17" xfId="17"/>
    <cellStyle name="Normal 18" xfId="18"/>
    <cellStyle name="Normal 19" xfId="19"/>
    <cellStyle name="Normal 2" xfId="1"/>
    <cellStyle name="Normal 2 2" xfId="3"/>
    <cellStyle name="Normal 20" xfId="20"/>
    <cellStyle name="Normal 21" xfId="21"/>
    <cellStyle name="Normal 22" xfId="22"/>
    <cellStyle name="Normal 23" xfId="23"/>
    <cellStyle name="Normal 24" xfId="24"/>
    <cellStyle name="Normal 25" xfId="25"/>
    <cellStyle name="Normal 26" xfId="27"/>
    <cellStyle name="Normal 26 2" xfId="29"/>
    <cellStyle name="Normal 3" xfId="2"/>
    <cellStyle name="Normal 3 2" xfId="26"/>
    <cellStyle name="Normal 4" xfId="4"/>
    <cellStyle name="Normal 5" xfId="5"/>
    <cellStyle name="Normal 6" xfId="6"/>
    <cellStyle name="Normal 7" xfId="7"/>
    <cellStyle name="Normal 8" xfId="8"/>
    <cellStyle name="Normal 9" xfId="9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83E4E9"/>
      <color rgb="FFD9E5C1"/>
      <color rgb="FFFFDDDD"/>
      <color rgb="FFFEEFE2"/>
      <color rgb="FFF4F8EE"/>
      <color rgb="FFEEF4E4"/>
      <color rgb="FFF2F6EA"/>
      <color rgb="FFF2F0F6"/>
      <color rgb="FFF1EFF5"/>
      <color rgb="FFE6EDF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538"/>
  <sheetViews>
    <sheetView rightToLeft="1" topLeftCell="C1" zoomScaleSheetLayoutView="98" workbookViewId="0">
      <selection activeCell="C2" sqref="C2"/>
    </sheetView>
  </sheetViews>
  <sheetFormatPr baseColWidth="10" defaultColWidth="11.42578125" defaultRowHeight="15.75" x14ac:dyDescent="0.25"/>
  <cols>
    <col min="1" max="1" width="4.42578125" style="45" customWidth="1"/>
    <col min="2" max="2" width="33.5703125" style="290" customWidth="1"/>
    <col min="3" max="3" width="20.5703125" style="55" customWidth="1"/>
    <col min="4" max="4" width="35.7109375" style="42" customWidth="1"/>
    <col min="5" max="5" width="69" style="61" customWidth="1"/>
    <col min="6" max="6" width="16" style="15" customWidth="1"/>
    <col min="7" max="33" width="11.42578125" style="15"/>
    <col min="34" max="16384" width="11.42578125" style="16"/>
  </cols>
  <sheetData>
    <row r="1" spans="1:33" s="40" customFormat="1" ht="21.75" customHeight="1" x14ac:dyDescent="0.25">
      <c r="A1" s="773" t="s">
        <v>3657</v>
      </c>
      <c r="B1" s="773"/>
      <c r="C1" s="773"/>
      <c r="D1" s="773"/>
      <c r="E1" s="773"/>
      <c r="F1" s="293"/>
      <c r="G1" s="293"/>
      <c r="H1" s="293"/>
      <c r="I1" s="293"/>
      <c r="J1" s="293"/>
      <c r="K1" s="293"/>
      <c r="L1" s="293"/>
      <c r="M1" s="293"/>
      <c r="N1" s="293"/>
      <c r="O1" s="293"/>
      <c r="P1" s="293"/>
      <c r="Q1" s="293"/>
      <c r="R1" s="293"/>
      <c r="S1" s="293"/>
      <c r="T1" s="293"/>
      <c r="U1" s="293"/>
      <c r="V1" s="293"/>
      <c r="W1" s="293"/>
      <c r="X1" s="293"/>
      <c r="Y1" s="293"/>
      <c r="Z1" s="293"/>
      <c r="AA1" s="293"/>
      <c r="AB1" s="293"/>
      <c r="AC1" s="293"/>
      <c r="AD1" s="293"/>
      <c r="AE1" s="293"/>
      <c r="AF1" s="293"/>
      <c r="AG1" s="293"/>
    </row>
    <row r="2" spans="1:33" s="7" customFormat="1" ht="14.25" customHeight="1" x14ac:dyDescent="0.25">
      <c r="A2" s="43"/>
      <c r="B2" s="272" t="s">
        <v>1888</v>
      </c>
      <c r="C2" s="827" t="s">
        <v>4858</v>
      </c>
      <c r="D2" s="112"/>
      <c r="E2" s="56"/>
      <c r="F2" s="379"/>
      <c r="G2" s="379"/>
      <c r="H2" s="379"/>
      <c r="I2" s="379"/>
      <c r="J2" s="379"/>
      <c r="K2" s="379"/>
      <c r="L2" s="379"/>
      <c r="M2" s="379"/>
      <c r="N2" s="379"/>
      <c r="O2" s="379"/>
      <c r="P2" s="379"/>
      <c r="Q2" s="379"/>
      <c r="R2" s="379"/>
      <c r="S2" s="379"/>
      <c r="T2" s="379"/>
      <c r="U2" s="379"/>
      <c r="V2" s="379"/>
      <c r="W2" s="379"/>
      <c r="X2" s="379"/>
      <c r="Y2" s="379"/>
      <c r="Z2" s="379"/>
      <c r="AA2" s="379"/>
      <c r="AB2" s="379"/>
      <c r="AC2" s="379"/>
      <c r="AD2" s="379"/>
      <c r="AE2" s="379"/>
      <c r="AF2" s="379"/>
      <c r="AG2" s="379"/>
    </row>
    <row r="3" spans="1:33" s="7" customFormat="1" ht="14.25" customHeight="1" x14ac:dyDescent="0.25">
      <c r="A3" s="43"/>
      <c r="B3" s="272" t="s">
        <v>1887</v>
      </c>
      <c r="C3" s="47"/>
      <c r="D3" s="112"/>
      <c r="E3" s="56"/>
      <c r="F3" s="379"/>
      <c r="G3" s="379"/>
      <c r="H3" s="379"/>
      <c r="I3" s="379"/>
      <c r="J3" s="379"/>
      <c r="K3" s="379"/>
      <c r="L3" s="379"/>
      <c r="M3" s="379"/>
      <c r="N3" s="379"/>
      <c r="O3" s="379"/>
      <c r="P3" s="379"/>
      <c r="Q3" s="379"/>
      <c r="R3" s="379"/>
      <c r="S3" s="379"/>
      <c r="T3" s="379"/>
      <c r="U3" s="379"/>
      <c r="V3" s="379"/>
      <c r="W3" s="379"/>
      <c r="X3" s="379"/>
      <c r="Y3" s="379"/>
      <c r="Z3" s="379"/>
      <c r="AA3" s="379"/>
      <c r="AB3" s="379"/>
      <c r="AC3" s="379"/>
      <c r="AD3" s="379"/>
      <c r="AE3" s="379"/>
      <c r="AF3" s="379"/>
      <c r="AG3" s="379"/>
    </row>
    <row r="4" spans="1:33" s="42" customFormat="1" ht="20.100000000000001" customHeight="1" x14ac:dyDescent="0.25">
      <c r="A4" s="326" t="s">
        <v>2071</v>
      </c>
      <c r="B4" s="327" t="s">
        <v>1311</v>
      </c>
      <c r="C4" s="328" t="s">
        <v>1312</v>
      </c>
      <c r="D4" s="329" t="s">
        <v>1315</v>
      </c>
      <c r="E4" s="307" t="s">
        <v>1423</v>
      </c>
    </row>
    <row r="5" spans="1:33" s="68" customFormat="1" ht="20.100000000000001" customHeight="1" x14ac:dyDescent="0.25">
      <c r="A5" s="380" t="s">
        <v>1</v>
      </c>
      <c r="B5" s="381" t="s">
        <v>4257</v>
      </c>
      <c r="C5" s="382" t="s">
        <v>3619</v>
      </c>
      <c r="D5" s="383" t="s">
        <v>2455</v>
      </c>
      <c r="E5" s="735" t="s">
        <v>3620</v>
      </c>
    </row>
    <row r="6" spans="1:33" s="68" customFormat="1" ht="20.100000000000001" customHeight="1" x14ac:dyDescent="0.25">
      <c r="A6" s="380" t="s">
        <v>0</v>
      </c>
      <c r="B6" s="331" t="s">
        <v>2775</v>
      </c>
      <c r="C6" s="384" t="s">
        <v>2828</v>
      </c>
      <c r="D6" s="333" t="s">
        <v>2859</v>
      </c>
      <c r="E6" s="309" t="s">
        <v>1326</v>
      </c>
    </row>
    <row r="7" spans="1:33" s="69" customFormat="1" ht="20.100000000000001" customHeight="1" x14ac:dyDescent="0.3">
      <c r="A7" s="380" t="s">
        <v>2</v>
      </c>
      <c r="B7" s="331" t="s">
        <v>4263</v>
      </c>
      <c r="C7" s="386" t="s">
        <v>2799</v>
      </c>
      <c r="D7" s="333" t="s">
        <v>2455</v>
      </c>
      <c r="E7" s="309" t="s">
        <v>2866</v>
      </c>
    </row>
    <row r="8" spans="1:33" s="69" customFormat="1" ht="20.100000000000001" customHeight="1" x14ac:dyDescent="0.3">
      <c r="A8" s="380" t="s">
        <v>3</v>
      </c>
      <c r="B8" s="331" t="s">
        <v>4258</v>
      </c>
      <c r="C8" s="386" t="s">
        <v>2795</v>
      </c>
      <c r="D8" s="333" t="s">
        <v>2455</v>
      </c>
      <c r="E8" s="309" t="s">
        <v>2862</v>
      </c>
    </row>
    <row r="9" spans="1:33" s="99" customFormat="1" ht="20.100000000000001" customHeight="1" x14ac:dyDescent="0.3">
      <c r="A9" s="380" t="s">
        <v>4</v>
      </c>
      <c r="B9" s="261" t="s">
        <v>3613</v>
      </c>
      <c r="C9" s="387" t="s">
        <v>3614</v>
      </c>
      <c r="D9" s="383" t="s">
        <v>2455</v>
      </c>
      <c r="E9" s="663" t="s">
        <v>3615</v>
      </c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</row>
    <row r="10" spans="1:33" s="99" customFormat="1" ht="20.100000000000001" customHeight="1" x14ac:dyDescent="0.3">
      <c r="A10" s="380" t="s">
        <v>5</v>
      </c>
      <c r="B10" s="389" t="s">
        <v>2787</v>
      </c>
      <c r="C10" s="390" t="s">
        <v>2843</v>
      </c>
      <c r="D10" s="333" t="s">
        <v>2859</v>
      </c>
      <c r="E10" s="442" t="s">
        <v>2909</v>
      </c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69"/>
      <c r="V10" s="69"/>
      <c r="W10" s="69"/>
      <c r="X10" s="69"/>
      <c r="Y10" s="69"/>
      <c r="Z10" s="69"/>
      <c r="AA10" s="69"/>
      <c r="AB10" s="69"/>
      <c r="AC10" s="69"/>
      <c r="AD10" s="69"/>
      <c r="AE10" s="69"/>
      <c r="AF10" s="69"/>
      <c r="AG10" s="69"/>
    </row>
    <row r="11" spans="1:33" s="68" customFormat="1" ht="20.100000000000001" customHeight="1" x14ac:dyDescent="0.3">
      <c r="A11" s="380" t="s">
        <v>6</v>
      </c>
      <c r="B11" s="389" t="s">
        <v>2788</v>
      </c>
      <c r="C11" s="390" t="s">
        <v>2844</v>
      </c>
      <c r="D11" s="333" t="s">
        <v>2859</v>
      </c>
      <c r="E11" s="442" t="s">
        <v>2910</v>
      </c>
    </row>
    <row r="12" spans="1:33" s="68" customFormat="1" ht="20.100000000000001" customHeight="1" x14ac:dyDescent="0.3">
      <c r="A12" s="380" t="s">
        <v>7</v>
      </c>
      <c r="B12" s="389" t="s">
        <v>2786</v>
      </c>
      <c r="C12" s="390" t="s">
        <v>2842</v>
      </c>
      <c r="D12" s="333" t="s">
        <v>2859</v>
      </c>
      <c r="E12" s="442" t="s">
        <v>2908</v>
      </c>
    </row>
    <row r="13" spans="1:33" s="68" customFormat="1" ht="20.100000000000001" customHeight="1" x14ac:dyDescent="0.3">
      <c r="A13" s="380" t="s">
        <v>51</v>
      </c>
      <c r="B13" s="389" t="s">
        <v>2782</v>
      </c>
      <c r="C13" s="390" t="s">
        <v>2838</v>
      </c>
      <c r="D13" s="333" t="s">
        <v>2859</v>
      </c>
      <c r="E13" s="442" t="s">
        <v>2904</v>
      </c>
    </row>
    <row r="14" spans="1:33" s="68" customFormat="1" ht="20.100000000000001" customHeight="1" x14ac:dyDescent="0.25">
      <c r="A14" s="380" t="s">
        <v>52</v>
      </c>
      <c r="B14" s="331" t="s">
        <v>1324</v>
      </c>
      <c r="C14" s="384" t="s">
        <v>2827</v>
      </c>
      <c r="D14" s="333" t="s">
        <v>2859</v>
      </c>
      <c r="E14" s="309" t="s">
        <v>1325</v>
      </c>
    </row>
    <row r="15" spans="1:33" s="68" customFormat="1" ht="20.100000000000001" customHeight="1" x14ac:dyDescent="0.25">
      <c r="A15" s="380" t="s">
        <v>53</v>
      </c>
      <c r="B15" s="331" t="s">
        <v>2774</v>
      </c>
      <c r="C15" s="384" t="s">
        <v>2826</v>
      </c>
      <c r="D15" s="333" t="s">
        <v>2859</v>
      </c>
      <c r="E15" s="736" t="s">
        <v>2894</v>
      </c>
    </row>
    <row r="16" spans="1:33" s="69" customFormat="1" ht="20.100000000000001" customHeight="1" x14ac:dyDescent="0.3">
      <c r="A16" s="380" t="s">
        <v>54</v>
      </c>
      <c r="B16" s="331" t="s">
        <v>1322</v>
      </c>
      <c r="C16" s="384" t="s">
        <v>2825</v>
      </c>
      <c r="D16" s="333" t="s">
        <v>2859</v>
      </c>
      <c r="E16" s="309" t="s">
        <v>2893</v>
      </c>
    </row>
    <row r="17" spans="1:5" s="68" customFormat="1" ht="20.100000000000001" customHeight="1" x14ac:dyDescent="0.25">
      <c r="A17" s="380" t="s">
        <v>55</v>
      </c>
      <c r="B17" s="391" t="s">
        <v>3641</v>
      </c>
      <c r="C17" s="392" t="s">
        <v>3642</v>
      </c>
      <c r="D17" s="393" t="s">
        <v>1314</v>
      </c>
      <c r="E17" s="394" t="s">
        <v>3643</v>
      </c>
    </row>
    <row r="18" spans="1:5" s="68" customFormat="1" ht="20.100000000000001" customHeight="1" x14ac:dyDescent="0.25">
      <c r="A18" s="380" t="s">
        <v>61</v>
      </c>
      <c r="B18" s="331" t="s">
        <v>2776</v>
      </c>
      <c r="C18" s="384" t="s">
        <v>2829</v>
      </c>
      <c r="D18" s="333" t="s">
        <v>2859</v>
      </c>
      <c r="E18" s="309" t="s">
        <v>2895</v>
      </c>
    </row>
    <row r="19" spans="1:5" s="68" customFormat="1" ht="20.100000000000001" customHeight="1" x14ac:dyDescent="0.25">
      <c r="A19" s="380" t="s">
        <v>62</v>
      </c>
      <c r="B19" s="331" t="s">
        <v>4262</v>
      </c>
      <c r="C19" s="386" t="s">
        <v>2807</v>
      </c>
      <c r="D19" s="333" t="s">
        <v>2455</v>
      </c>
      <c r="E19" s="309" t="s">
        <v>2875</v>
      </c>
    </row>
    <row r="20" spans="1:5" s="68" customFormat="1" ht="20.100000000000001" customHeight="1" x14ac:dyDescent="0.25">
      <c r="A20" s="380" t="s">
        <v>63</v>
      </c>
      <c r="B20" s="385" t="s">
        <v>2768</v>
      </c>
      <c r="C20" s="384" t="s">
        <v>2817</v>
      </c>
      <c r="D20" s="333" t="s">
        <v>2859</v>
      </c>
      <c r="E20" s="308" t="s">
        <v>2886</v>
      </c>
    </row>
    <row r="21" spans="1:5" s="68" customFormat="1" ht="20.100000000000001" customHeight="1" x14ac:dyDescent="0.25">
      <c r="A21" s="380" t="s">
        <v>64</v>
      </c>
      <c r="B21" s="331" t="s">
        <v>2759</v>
      </c>
      <c r="C21" s="384" t="s">
        <v>2796</v>
      </c>
      <c r="D21" s="333" t="s">
        <v>2455</v>
      </c>
      <c r="E21" s="309" t="s">
        <v>2863</v>
      </c>
    </row>
    <row r="22" spans="1:5" s="68" customFormat="1" ht="20.100000000000001" customHeight="1" x14ac:dyDescent="0.3">
      <c r="A22" s="380" t="s">
        <v>65</v>
      </c>
      <c r="B22" s="389" t="s">
        <v>2785</v>
      </c>
      <c r="C22" s="390" t="s">
        <v>2841</v>
      </c>
      <c r="D22" s="333" t="s">
        <v>2859</v>
      </c>
      <c r="E22" s="442" t="s">
        <v>2907</v>
      </c>
    </row>
    <row r="23" spans="1:5" s="68" customFormat="1" ht="20.100000000000001" customHeight="1" x14ac:dyDescent="0.25">
      <c r="A23" s="380" t="s">
        <v>66</v>
      </c>
      <c r="B23" s="331" t="s">
        <v>4260</v>
      </c>
      <c r="C23" s="386" t="s">
        <v>2797</v>
      </c>
      <c r="D23" s="333" t="s">
        <v>2455</v>
      </c>
      <c r="E23" s="309" t="s">
        <v>2864</v>
      </c>
    </row>
    <row r="24" spans="1:5" s="68" customFormat="1" ht="20.100000000000001" customHeight="1" x14ac:dyDescent="0.25">
      <c r="A24" s="380" t="s">
        <v>67</v>
      </c>
      <c r="B24" s="331" t="s">
        <v>2761</v>
      </c>
      <c r="C24" s="386" t="s">
        <v>2802</v>
      </c>
      <c r="D24" s="333" t="s">
        <v>2455</v>
      </c>
      <c r="E24" s="309" t="s">
        <v>2870</v>
      </c>
    </row>
    <row r="25" spans="1:5" s="68" customFormat="1" ht="20.100000000000001" customHeight="1" x14ac:dyDescent="0.25">
      <c r="A25" s="380" t="s">
        <v>68</v>
      </c>
      <c r="B25" s="331" t="s">
        <v>4259</v>
      </c>
      <c r="C25" s="386" t="s">
        <v>2806</v>
      </c>
      <c r="D25" s="333" t="s">
        <v>2455</v>
      </c>
      <c r="E25" s="309" t="s">
        <v>2874</v>
      </c>
    </row>
    <row r="26" spans="1:5" s="68" customFormat="1" ht="20.100000000000001" customHeight="1" x14ac:dyDescent="0.25">
      <c r="A26" s="380" t="s">
        <v>69</v>
      </c>
      <c r="B26" s="331" t="s">
        <v>2777</v>
      </c>
      <c r="C26" s="384" t="s">
        <v>2830</v>
      </c>
      <c r="D26" s="333" t="s">
        <v>2859</v>
      </c>
      <c r="E26" s="309" t="s">
        <v>2896</v>
      </c>
    </row>
    <row r="27" spans="1:5" s="68" customFormat="1" ht="20.100000000000001" customHeight="1" x14ac:dyDescent="0.25">
      <c r="A27" s="380" t="s">
        <v>76</v>
      </c>
      <c r="B27" s="331" t="s">
        <v>4267</v>
      </c>
      <c r="C27" s="386" t="s">
        <v>2798</v>
      </c>
      <c r="D27" s="333" t="s">
        <v>2455</v>
      </c>
      <c r="E27" s="309" t="s">
        <v>2865</v>
      </c>
    </row>
    <row r="28" spans="1:5" s="68" customFormat="1" ht="20.100000000000001" customHeight="1" x14ac:dyDescent="0.25">
      <c r="A28" s="380" t="s">
        <v>77</v>
      </c>
      <c r="B28" s="385" t="s">
        <v>2769</v>
      </c>
      <c r="C28" s="384" t="s">
        <v>2818</v>
      </c>
      <c r="D28" s="333" t="s">
        <v>2859</v>
      </c>
      <c r="E28" s="308" t="s">
        <v>2887</v>
      </c>
    </row>
    <row r="29" spans="1:5" s="68" customFormat="1" ht="20.100000000000001" customHeight="1" x14ac:dyDescent="0.25">
      <c r="A29" s="380" t="s">
        <v>131</v>
      </c>
      <c r="B29" s="331" t="s">
        <v>722</v>
      </c>
      <c r="C29" s="384" t="s">
        <v>2831</v>
      </c>
      <c r="D29" s="333" t="s">
        <v>2859</v>
      </c>
      <c r="E29" s="309" t="s">
        <v>2897</v>
      </c>
    </row>
    <row r="30" spans="1:5" s="68" customFormat="1" ht="20.100000000000001" customHeight="1" x14ac:dyDescent="0.3">
      <c r="A30" s="380" t="s">
        <v>132</v>
      </c>
      <c r="B30" s="389" t="s">
        <v>2783</v>
      </c>
      <c r="C30" s="390" t="s">
        <v>2839</v>
      </c>
      <c r="D30" s="333" t="s">
        <v>2859</v>
      </c>
      <c r="E30" s="442" t="s">
        <v>2905</v>
      </c>
    </row>
    <row r="31" spans="1:5" s="68" customFormat="1" ht="20.100000000000001" customHeight="1" x14ac:dyDescent="0.25">
      <c r="A31" s="380" t="s">
        <v>133</v>
      </c>
      <c r="B31" s="331" t="s">
        <v>2778</v>
      </c>
      <c r="C31" s="384" t="s">
        <v>2832</v>
      </c>
      <c r="D31" s="333" t="s">
        <v>2859</v>
      </c>
      <c r="E31" s="309" t="s">
        <v>2898</v>
      </c>
    </row>
    <row r="32" spans="1:5" s="68" customFormat="1" ht="20.100000000000001" customHeight="1" x14ac:dyDescent="0.25">
      <c r="A32" s="380" t="s">
        <v>134</v>
      </c>
      <c r="B32" s="331" t="s">
        <v>726</v>
      </c>
      <c r="C32" s="384" t="s">
        <v>2834</v>
      </c>
      <c r="D32" s="333" t="s">
        <v>2859</v>
      </c>
      <c r="E32" s="309" t="s">
        <v>2900</v>
      </c>
    </row>
    <row r="33" spans="1:5" s="68" customFormat="1" ht="20.100000000000001" customHeight="1" x14ac:dyDescent="0.25">
      <c r="A33" s="380" t="s">
        <v>135</v>
      </c>
      <c r="B33" s="331" t="s">
        <v>2779</v>
      </c>
      <c r="C33" s="384" t="s">
        <v>2833</v>
      </c>
      <c r="D33" s="333" t="s">
        <v>2859</v>
      </c>
      <c r="E33" s="309" t="s">
        <v>2899</v>
      </c>
    </row>
    <row r="34" spans="1:5" s="68" customFormat="1" ht="20.100000000000001" customHeight="1" x14ac:dyDescent="0.3">
      <c r="A34" s="380" t="s">
        <v>136</v>
      </c>
      <c r="B34" s="389" t="s">
        <v>2781</v>
      </c>
      <c r="C34" s="390" t="s">
        <v>2837</v>
      </c>
      <c r="D34" s="333" t="s">
        <v>2859</v>
      </c>
      <c r="E34" s="442" t="s">
        <v>2903</v>
      </c>
    </row>
    <row r="35" spans="1:5" s="68" customFormat="1" ht="20.100000000000001" customHeight="1" x14ac:dyDescent="0.25">
      <c r="A35" s="380" t="s">
        <v>182</v>
      </c>
      <c r="B35" s="331" t="s">
        <v>2758</v>
      </c>
      <c r="C35" s="386" t="s">
        <v>2794</v>
      </c>
      <c r="D35" s="333" t="s">
        <v>2455</v>
      </c>
      <c r="E35" s="309" t="s">
        <v>2861</v>
      </c>
    </row>
    <row r="36" spans="1:5" s="68" customFormat="1" ht="20.100000000000001" customHeight="1" x14ac:dyDescent="0.25">
      <c r="A36" s="380" t="s">
        <v>183</v>
      </c>
      <c r="B36" s="331" t="s">
        <v>4264</v>
      </c>
      <c r="C36" s="386" t="s">
        <v>2808</v>
      </c>
      <c r="D36" s="333" t="s">
        <v>2455</v>
      </c>
      <c r="E36" s="309" t="s">
        <v>2876</v>
      </c>
    </row>
    <row r="37" spans="1:5" s="68" customFormat="1" ht="20.100000000000001" customHeight="1" x14ac:dyDescent="0.3">
      <c r="A37" s="380" t="s">
        <v>215</v>
      </c>
      <c r="B37" s="389" t="s">
        <v>2784</v>
      </c>
      <c r="C37" s="390" t="s">
        <v>2840</v>
      </c>
      <c r="D37" s="333" t="s">
        <v>2859</v>
      </c>
      <c r="E37" s="442" t="s">
        <v>2906</v>
      </c>
    </row>
    <row r="38" spans="1:5" s="68" customFormat="1" ht="20.100000000000001" customHeight="1" x14ac:dyDescent="0.3">
      <c r="A38" s="380" t="s">
        <v>216</v>
      </c>
      <c r="B38" s="389" t="s">
        <v>1327</v>
      </c>
      <c r="C38" s="390" t="s">
        <v>2836</v>
      </c>
      <c r="D38" s="333" t="s">
        <v>2859</v>
      </c>
      <c r="E38" s="737" t="s">
        <v>2902</v>
      </c>
    </row>
    <row r="39" spans="1:5" s="68" customFormat="1" ht="20.100000000000001" customHeight="1" x14ac:dyDescent="0.25">
      <c r="A39" s="380" t="s">
        <v>217</v>
      </c>
      <c r="B39" s="331" t="s">
        <v>720</v>
      </c>
      <c r="C39" s="386" t="s">
        <v>2803</v>
      </c>
      <c r="D39" s="333" t="s">
        <v>2455</v>
      </c>
      <c r="E39" s="309" t="s">
        <v>2871</v>
      </c>
    </row>
    <row r="40" spans="1:5" s="68" customFormat="1" ht="20.100000000000001" customHeight="1" x14ac:dyDescent="0.25">
      <c r="A40" s="380" t="s">
        <v>218</v>
      </c>
      <c r="B40" s="309" t="s">
        <v>2772</v>
      </c>
      <c r="C40" s="396" t="s">
        <v>2823</v>
      </c>
      <c r="D40" s="397" t="s">
        <v>2859</v>
      </c>
      <c r="E40" s="311" t="s">
        <v>1320</v>
      </c>
    </row>
    <row r="41" spans="1:5" s="69" customFormat="1" ht="20.100000000000001" customHeight="1" x14ac:dyDescent="0.3">
      <c r="A41" s="380" t="s">
        <v>219</v>
      </c>
      <c r="B41" s="331" t="s">
        <v>2763</v>
      </c>
      <c r="C41" s="386" t="s">
        <v>2810</v>
      </c>
      <c r="D41" s="333" t="s">
        <v>2455</v>
      </c>
      <c r="E41" s="309" t="s">
        <v>2878</v>
      </c>
    </row>
    <row r="42" spans="1:5" s="69" customFormat="1" ht="20.100000000000001" customHeight="1" x14ac:dyDescent="0.3">
      <c r="A42" s="380" t="s">
        <v>220</v>
      </c>
      <c r="B42" s="331" t="s">
        <v>4266</v>
      </c>
      <c r="C42" s="386" t="s">
        <v>2800</v>
      </c>
      <c r="D42" s="333" t="s">
        <v>2455</v>
      </c>
      <c r="E42" s="309" t="s">
        <v>2867</v>
      </c>
    </row>
    <row r="43" spans="1:5" s="69" customFormat="1" ht="20.100000000000001" customHeight="1" x14ac:dyDescent="0.3">
      <c r="A43" s="380" t="s">
        <v>221</v>
      </c>
      <c r="B43" s="385" t="s">
        <v>2771</v>
      </c>
      <c r="C43" s="386" t="s">
        <v>2822</v>
      </c>
      <c r="D43" s="333" t="s">
        <v>2859</v>
      </c>
      <c r="E43" s="308" t="s">
        <v>2891</v>
      </c>
    </row>
    <row r="44" spans="1:5" s="69" customFormat="1" ht="20.100000000000001" customHeight="1" x14ac:dyDescent="0.3">
      <c r="A44" s="380" t="s">
        <v>222</v>
      </c>
      <c r="B44" s="331" t="s">
        <v>2760</v>
      </c>
      <c r="C44" s="386" t="s">
        <v>2801</v>
      </c>
      <c r="D44" s="333" t="s">
        <v>2455</v>
      </c>
      <c r="E44" s="309" t="s">
        <v>2868</v>
      </c>
    </row>
    <row r="45" spans="1:5" s="69" customFormat="1" ht="20.100000000000001" customHeight="1" x14ac:dyDescent="0.3">
      <c r="A45" s="380" t="s">
        <v>223</v>
      </c>
      <c r="B45" s="385" t="s">
        <v>723</v>
      </c>
      <c r="C45" s="384" t="s">
        <v>2819</v>
      </c>
      <c r="D45" s="333" t="s">
        <v>2859</v>
      </c>
      <c r="E45" s="308" t="s">
        <v>2888</v>
      </c>
    </row>
    <row r="46" spans="1:5" s="69" customFormat="1" ht="20.100000000000001" customHeight="1" x14ac:dyDescent="0.3">
      <c r="A46" s="380" t="s">
        <v>224</v>
      </c>
      <c r="B46" s="331" t="s">
        <v>4265</v>
      </c>
      <c r="C46" s="386" t="s">
        <v>2809</v>
      </c>
      <c r="D46" s="333" t="s">
        <v>2455</v>
      </c>
      <c r="E46" s="309" t="s">
        <v>2877</v>
      </c>
    </row>
    <row r="47" spans="1:5" s="69" customFormat="1" ht="20.100000000000001" customHeight="1" x14ac:dyDescent="0.3">
      <c r="A47" s="380" t="s">
        <v>232</v>
      </c>
      <c r="B47" s="331" t="s">
        <v>2765</v>
      </c>
      <c r="C47" s="386" t="s">
        <v>2812</v>
      </c>
      <c r="D47" s="333" t="s">
        <v>2455</v>
      </c>
      <c r="E47" s="309" t="s">
        <v>2882</v>
      </c>
    </row>
    <row r="48" spans="1:5" s="68" customFormat="1" ht="20.100000000000001" customHeight="1" x14ac:dyDescent="0.25">
      <c r="A48" s="380" t="s">
        <v>233</v>
      </c>
      <c r="B48" s="385" t="s">
        <v>724</v>
      </c>
      <c r="C48" s="384" t="s">
        <v>2820</v>
      </c>
      <c r="D48" s="333" t="s">
        <v>2859</v>
      </c>
      <c r="E48" s="308" t="s">
        <v>2889</v>
      </c>
    </row>
    <row r="49" spans="1:33" s="68" customFormat="1" ht="20.100000000000001" customHeight="1" x14ac:dyDescent="0.25">
      <c r="A49" s="380" t="s">
        <v>234</v>
      </c>
      <c r="B49" s="331" t="s">
        <v>2764</v>
      </c>
      <c r="C49" s="386" t="s">
        <v>2813</v>
      </c>
      <c r="D49" s="333" t="s">
        <v>2455</v>
      </c>
      <c r="E49" s="309" t="s">
        <v>2881</v>
      </c>
    </row>
    <row r="50" spans="1:33" s="68" customFormat="1" ht="20.100000000000001" customHeight="1" x14ac:dyDescent="0.25">
      <c r="A50" s="380" t="s">
        <v>235</v>
      </c>
      <c r="B50" s="331" t="s">
        <v>4278</v>
      </c>
      <c r="C50" s="398" t="s">
        <v>2805</v>
      </c>
      <c r="D50" s="333" t="s">
        <v>2455</v>
      </c>
      <c r="E50" s="309" t="s">
        <v>2873</v>
      </c>
    </row>
    <row r="51" spans="1:33" s="68" customFormat="1" ht="20.100000000000001" customHeight="1" x14ac:dyDescent="0.25">
      <c r="A51" s="380" t="s">
        <v>236</v>
      </c>
      <c r="B51" s="331" t="s">
        <v>4261</v>
      </c>
      <c r="C51" s="386" t="s">
        <v>2811</v>
      </c>
      <c r="D51" s="333" t="s">
        <v>2455</v>
      </c>
      <c r="E51" s="309" t="s">
        <v>2879</v>
      </c>
    </row>
    <row r="52" spans="1:33" s="7" customFormat="1" ht="18.75" customHeight="1" x14ac:dyDescent="0.25">
      <c r="A52" s="380" t="s">
        <v>239</v>
      </c>
      <c r="B52" s="331" t="s">
        <v>2762</v>
      </c>
      <c r="C52" s="386" t="s">
        <v>2804</v>
      </c>
      <c r="D52" s="333" t="s">
        <v>2455</v>
      </c>
      <c r="E52" s="309" t="s">
        <v>2872</v>
      </c>
      <c r="F52" s="379"/>
      <c r="G52" s="379"/>
      <c r="H52" s="379"/>
      <c r="I52" s="379"/>
      <c r="J52" s="379"/>
      <c r="K52" s="379"/>
      <c r="L52" s="379"/>
      <c r="M52" s="379"/>
      <c r="N52" s="379"/>
      <c r="O52" s="379"/>
      <c r="P52" s="379"/>
      <c r="Q52" s="379"/>
      <c r="R52" s="379"/>
      <c r="S52" s="379"/>
      <c r="T52" s="379"/>
      <c r="U52" s="379"/>
      <c r="V52" s="379"/>
      <c r="W52" s="379"/>
      <c r="X52" s="379"/>
      <c r="Y52" s="379"/>
      <c r="Z52" s="379"/>
      <c r="AA52" s="379"/>
      <c r="AB52" s="379"/>
      <c r="AC52" s="379"/>
      <c r="AD52" s="379"/>
      <c r="AE52" s="379"/>
      <c r="AF52" s="379"/>
      <c r="AG52" s="379"/>
    </row>
    <row r="53" spans="1:33" s="68" customFormat="1" ht="20.100000000000001" customHeight="1" x14ac:dyDescent="0.25">
      <c r="A53" s="380" t="s">
        <v>240</v>
      </c>
      <c r="B53" s="331" t="s">
        <v>2773</v>
      </c>
      <c r="C53" s="384" t="s">
        <v>2824</v>
      </c>
      <c r="D53" s="333" t="s">
        <v>1574</v>
      </c>
      <c r="E53" s="309" t="s">
        <v>2892</v>
      </c>
    </row>
    <row r="54" spans="1:33" s="68" customFormat="1" ht="20.100000000000001" customHeight="1" x14ac:dyDescent="0.25">
      <c r="A54" s="380" t="s">
        <v>244</v>
      </c>
      <c r="B54" s="385" t="s">
        <v>2767</v>
      </c>
      <c r="C54" s="384" t="s">
        <v>2816</v>
      </c>
      <c r="D54" s="333" t="s">
        <v>1574</v>
      </c>
      <c r="E54" s="310" t="s">
        <v>2885</v>
      </c>
    </row>
    <row r="55" spans="1:33" s="68" customFormat="1" ht="20.100000000000001" customHeight="1" x14ac:dyDescent="0.25">
      <c r="A55" s="380" t="s">
        <v>245</v>
      </c>
      <c r="B55" s="331" t="s">
        <v>1728</v>
      </c>
      <c r="C55" s="386" t="s">
        <v>2815</v>
      </c>
      <c r="D55" s="333" t="s">
        <v>2858</v>
      </c>
      <c r="E55" s="309" t="s">
        <v>2884</v>
      </c>
    </row>
    <row r="56" spans="1:33" s="68" customFormat="1" ht="20.100000000000001" customHeight="1" x14ac:dyDescent="0.25">
      <c r="A56" s="380" t="s">
        <v>246</v>
      </c>
      <c r="B56" s="391" t="s">
        <v>3644</v>
      </c>
      <c r="C56" s="392" t="s">
        <v>3645</v>
      </c>
      <c r="D56" s="393" t="s">
        <v>1313</v>
      </c>
      <c r="E56" s="394" t="s">
        <v>3646</v>
      </c>
    </row>
    <row r="57" spans="1:33" s="68" customFormat="1" ht="20.100000000000001" customHeight="1" x14ac:dyDescent="0.25">
      <c r="A57" s="380" t="s">
        <v>247</v>
      </c>
      <c r="B57" s="331" t="s">
        <v>2780</v>
      </c>
      <c r="C57" s="384" t="s">
        <v>2835</v>
      </c>
      <c r="D57" s="333" t="s">
        <v>1574</v>
      </c>
      <c r="E57" s="309" t="s">
        <v>2901</v>
      </c>
    </row>
    <row r="58" spans="1:33" s="69" customFormat="1" ht="20.100000000000001" customHeight="1" x14ac:dyDescent="0.3">
      <c r="A58" s="380" t="s">
        <v>248</v>
      </c>
      <c r="B58" s="331" t="s">
        <v>2766</v>
      </c>
      <c r="C58" s="386" t="s">
        <v>2814</v>
      </c>
      <c r="D58" s="333" t="s">
        <v>2858</v>
      </c>
      <c r="E58" s="309" t="s">
        <v>2883</v>
      </c>
    </row>
    <row r="59" spans="1:33" s="68" customFormat="1" ht="20.100000000000001" customHeight="1" x14ac:dyDescent="0.25">
      <c r="A59" s="380" t="s">
        <v>249</v>
      </c>
      <c r="B59" s="385" t="s">
        <v>2770</v>
      </c>
      <c r="C59" s="384" t="s">
        <v>2821</v>
      </c>
      <c r="D59" s="333" t="s">
        <v>1574</v>
      </c>
      <c r="E59" s="308" t="s">
        <v>2890</v>
      </c>
    </row>
    <row r="60" spans="1:33" s="100" customFormat="1" ht="15" customHeight="1" x14ac:dyDescent="0.3">
      <c r="A60" s="380" t="s">
        <v>250</v>
      </c>
      <c r="B60" s="389" t="s">
        <v>2789</v>
      </c>
      <c r="C60" s="390" t="s">
        <v>2845</v>
      </c>
      <c r="D60" s="399" t="s">
        <v>1574</v>
      </c>
      <c r="E60" s="442" t="s">
        <v>2911</v>
      </c>
      <c r="F60" s="611"/>
      <c r="G60" s="611"/>
      <c r="H60" s="611"/>
      <c r="I60" s="611"/>
      <c r="J60" s="611"/>
      <c r="K60" s="611"/>
      <c r="L60" s="611"/>
      <c r="M60" s="611"/>
      <c r="N60" s="611"/>
      <c r="O60" s="611"/>
      <c r="P60" s="611"/>
      <c r="Q60" s="611"/>
      <c r="R60" s="611"/>
      <c r="S60" s="611"/>
      <c r="T60" s="611"/>
      <c r="U60" s="611"/>
      <c r="V60" s="611"/>
      <c r="W60" s="611"/>
      <c r="X60" s="611"/>
      <c r="Y60" s="611"/>
      <c r="Z60" s="611"/>
      <c r="AA60" s="611"/>
      <c r="AB60" s="611"/>
      <c r="AC60" s="611"/>
      <c r="AD60" s="611"/>
      <c r="AE60" s="611"/>
      <c r="AF60" s="611"/>
      <c r="AG60" s="611"/>
    </row>
    <row r="61" spans="1:33" s="68" customFormat="1" ht="20.100000000000001" customHeight="1" x14ac:dyDescent="0.25">
      <c r="A61" s="380" t="s">
        <v>251</v>
      </c>
      <c r="B61" s="331" t="s">
        <v>4268</v>
      </c>
      <c r="C61" s="386" t="s">
        <v>2812</v>
      </c>
      <c r="D61" s="333" t="s">
        <v>2858</v>
      </c>
      <c r="E61" s="309" t="s">
        <v>2880</v>
      </c>
    </row>
    <row r="62" spans="1:33" s="70" customFormat="1" ht="20.100000000000001" customHeight="1" x14ac:dyDescent="0.3">
      <c r="A62" s="380" t="s">
        <v>252</v>
      </c>
      <c r="B62" s="389" t="s">
        <v>2793</v>
      </c>
      <c r="C62" s="390" t="s">
        <v>2856</v>
      </c>
      <c r="D62" s="399" t="s">
        <v>2860</v>
      </c>
      <c r="E62" s="442" t="s">
        <v>2920</v>
      </c>
    </row>
    <row r="63" spans="1:33" s="68" customFormat="1" ht="20.100000000000001" customHeight="1" x14ac:dyDescent="0.25">
      <c r="A63" s="380" t="s">
        <v>353</v>
      </c>
      <c r="B63" s="331" t="s">
        <v>4271</v>
      </c>
      <c r="C63" s="384" t="s">
        <v>2854</v>
      </c>
      <c r="D63" s="399" t="s">
        <v>2860</v>
      </c>
      <c r="E63" s="309" t="s">
        <v>2918</v>
      </c>
    </row>
    <row r="64" spans="1:33" s="69" customFormat="1" ht="20.100000000000001" customHeight="1" x14ac:dyDescent="0.3">
      <c r="A64" s="380" t="s">
        <v>260</v>
      </c>
      <c r="B64" s="389" t="s">
        <v>2790</v>
      </c>
      <c r="C64" s="390" t="s">
        <v>2849</v>
      </c>
      <c r="D64" s="399" t="s">
        <v>2860</v>
      </c>
      <c r="E64" s="442" t="s">
        <v>1323</v>
      </c>
      <c r="F64" s="70"/>
    </row>
    <row r="65" spans="1:6" s="69" customFormat="1" ht="20.100000000000001" customHeight="1" x14ac:dyDescent="0.3">
      <c r="A65" s="380" t="s">
        <v>264</v>
      </c>
      <c r="B65" s="389" t="s">
        <v>2791</v>
      </c>
      <c r="C65" s="390" t="s">
        <v>2850</v>
      </c>
      <c r="D65" s="399" t="s">
        <v>2860</v>
      </c>
      <c r="E65" s="442" t="s">
        <v>2914</v>
      </c>
      <c r="F65" s="68"/>
    </row>
    <row r="66" spans="1:6" s="69" customFormat="1" ht="20.100000000000001" customHeight="1" x14ac:dyDescent="0.3">
      <c r="A66" s="380" t="s">
        <v>265</v>
      </c>
      <c r="B66" s="331" t="s">
        <v>2792</v>
      </c>
      <c r="C66" s="386" t="s">
        <v>2851</v>
      </c>
      <c r="D66" s="399" t="s">
        <v>2860</v>
      </c>
      <c r="E66" s="309" t="s">
        <v>2915</v>
      </c>
      <c r="F66" s="70"/>
    </row>
    <row r="67" spans="1:6" s="69" customFormat="1" ht="20.100000000000001" customHeight="1" x14ac:dyDescent="0.3">
      <c r="A67" s="380" t="s">
        <v>266</v>
      </c>
      <c r="B67" s="331" t="s">
        <v>4272</v>
      </c>
      <c r="C67" s="386" t="s">
        <v>2855</v>
      </c>
      <c r="D67" s="333" t="s">
        <v>2860</v>
      </c>
      <c r="E67" s="309" t="s">
        <v>2919</v>
      </c>
      <c r="F67" s="68"/>
    </row>
    <row r="68" spans="1:6" s="69" customFormat="1" ht="20.100000000000001" customHeight="1" x14ac:dyDescent="0.3">
      <c r="A68" s="380" t="s">
        <v>267</v>
      </c>
      <c r="B68" s="331" t="s">
        <v>4269</v>
      </c>
      <c r="C68" s="386" t="s">
        <v>2853</v>
      </c>
      <c r="D68" s="399" t="s">
        <v>2860</v>
      </c>
      <c r="E68" s="309" t="s">
        <v>2917</v>
      </c>
      <c r="F68" s="70"/>
    </row>
    <row r="69" spans="1:6" s="68" customFormat="1" ht="20.100000000000001" customHeight="1" x14ac:dyDescent="0.3">
      <c r="A69" s="380" t="s">
        <v>279</v>
      </c>
      <c r="B69" s="389" t="s">
        <v>721</v>
      </c>
      <c r="C69" s="390" t="s">
        <v>2846</v>
      </c>
      <c r="D69" s="399" t="s">
        <v>2860</v>
      </c>
      <c r="E69" s="442" t="s">
        <v>2912</v>
      </c>
    </row>
    <row r="70" spans="1:6" s="68" customFormat="1" ht="20.100000000000001" customHeight="1" x14ac:dyDescent="0.3">
      <c r="A70" s="380" t="s">
        <v>280</v>
      </c>
      <c r="B70" s="389" t="s">
        <v>2789</v>
      </c>
      <c r="C70" s="390" t="s">
        <v>2857</v>
      </c>
      <c r="D70" s="399" t="s">
        <v>2860</v>
      </c>
      <c r="E70" s="442" t="s">
        <v>2921</v>
      </c>
      <c r="F70" s="70"/>
    </row>
    <row r="71" spans="1:6" s="68" customFormat="1" ht="20.100000000000001" customHeight="1" x14ac:dyDescent="0.25">
      <c r="A71" s="380" t="s">
        <v>281</v>
      </c>
      <c r="B71" s="331" t="s">
        <v>4270</v>
      </c>
      <c r="C71" s="386" t="s">
        <v>2852</v>
      </c>
      <c r="D71" s="399" t="s">
        <v>2860</v>
      </c>
      <c r="E71" s="309" t="s">
        <v>2916</v>
      </c>
    </row>
    <row r="72" spans="1:6" s="68" customFormat="1" ht="20.100000000000001" customHeight="1" x14ac:dyDescent="0.3">
      <c r="A72" s="380" t="s">
        <v>282</v>
      </c>
      <c r="B72" s="389" t="s">
        <v>725</v>
      </c>
      <c r="C72" s="390" t="s">
        <v>2848</v>
      </c>
      <c r="D72" s="399" t="s">
        <v>2860</v>
      </c>
      <c r="E72" s="442" t="s">
        <v>2912</v>
      </c>
      <c r="F72" s="70"/>
    </row>
    <row r="73" spans="1:6" s="69" customFormat="1" ht="20.100000000000001" customHeight="1" x14ac:dyDescent="0.3">
      <c r="A73" s="380" t="s">
        <v>283</v>
      </c>
      <c r="B73" s="389" t="s">
        <v>727</v>
      </c>
      <c r="C73" s="390" t="s">
        <v>2847</v>
      </c>
      <c r="D73" s="399" t="s">
        <v>2860</v>
      </c>
      <c r="E73" s="442" t="s">
        <v>2913</v>
      </c>
      <c r="F73" s="68"/>
    </row>
    <row r="74" spans="1:6" s="42" customFormat="1" ht="20.100000000000001" customHeight="1" x14ac:dyDescent="0.25">
      <c r="A74" s="326" t="s">
        <v>2071</v>
      </c>
      <c r="B74" s="327" t="s">
        <v>1311</v>
      </c>
      <c r="C74" s="328" t="s">
        <v>1312</v>
      </c>
      <c r="D74" s="329" t="s">
        <v>1315</v>
      </c>
      <c r="E74" s="307" t="s">
        <v>1423</v>
      </c>
    </row>
    <row r="75" spans="1:6" s="69" customFormat="1" ht="20.100000000000001" customHeight="1" x14ac:dyDescent="0.3">
      <c r="A75" s="380" t="s">
        <v>1842</v>
      </c>
      <c r="B75" s="389" t="s">
        <v>2922</v>
      </c>
      <c r="C75" s="390" t="s">
        <v>2929</v>
      </c>
      <c r="D75" s="333" t="s">
        <v>2942</v>
      </c>
      <c r="E75" s="442" t="s">
        <v>2945</v>
      </c>
    </row>
    <row r="76" spans="1:6" s="69" customFormat="1" ht="20.100000000000001" customHeight="1" x14ac:dyDescent="0.3">
      <c r="A76" s="380" t="s">
        <v>1843</v>
      </c>
      <c r="B76" s="331" t="s">
        <v>2925</v>
      </c>
      <c r="C76" s="386" t="s">
        <v>2936</v>
      </c>
      <c r="D76" s="333" t="s">
        <v>2943</v>
      </c>
      <c r="E76" s="308" t="s">
        <v>2951</v>
      </c>
    </row>
    <row r="77" spans="1:6" s="69" customFormat="1" ht="20.100000000000001" customHeight="1" x14ac:dyDescent="0.3">
      <c r="A77" s="380" t="s">
        <v>1844</v>
      </c>
      <c r="B77" s="331" t="s">
        <v>2773</v>
      </c>
      <c r="C77" s="384" t="s">
        <v>2934</v>
      </c>
      <c r="D77" s="333" t="s">
        <v>2942</v>
      </c>
      <c r="E77" s="309" t="s">
        <v>2950</v>
      </c>
    </row>
    <row r="78" spans="1:6" s="69" customFormat="1" ht="20.100000000000001" customHeight="1" x14ac:dyDescent="0.3">
      <c r="A78" s="380" t="s">
        <v>1845</v>
      </c>
      <c r="B78" s="331" t="s">
        <v>729</v>
      </c>
      <c r="C78" s="384" t="s">
        <v>2939</v>
      </c>
      <c r="D78" s="333" t="s">
        <v>2942</v>
      </c>
      <c r="E78" s="442" t="s">
        <v>2913</v>
      </c>
    </row>
    <row r="79" spans="1:6" s="69" customFormat="1" ht="20.100000000000001" customHeight="1" x14ac:dyDescent="0.3">
      <c r="A79" s="380" t="s">
        <v>1846</v>
      </c>
      <c r="B79" s="331" t="s">
        <v>2923</v>
      </c>
      <c r="C79" s="386" t="s">
        <v>2932</v>
      </c>
      <c r="D79" s="333" t="s">
        <v>2943</v>
      </c>
      <c r="E79" s="309" t="s">
        <v>2948</v>
      </c>
    </row>
    <row r="80" spans="1:6" s="69" customFormat="1" ht="20.100000000000001" customHeight="1" x14ac:dyDescent="0.3">
      <c r="A80" s="380" t="s">
        <v>1847</v>
      </c>
      <c r="B80" s="389" t="s">
        <v>2926</v>
      </c>
      <c r="C80" s="390" t="s">
        <v>2940</v>
      </c>
      <c r="D80" s="333" t="s">
        <v>2942</v>
      </c>
      <c r="E80" s="442" t="s">
        <v>1334</v>
      </c>
    </row>
    <row r="81" spans="1:33" s="69" customFormat="1" ht="20.100000000000001" customHeight="1" x14ac:dyDescent="0.3">
      <c r="A81" s="380" t="s">
        <v>1848</v>
      </c>
      <c r="B81" s="331" t="s">
        <v>4273</v>
      </c>
      <c r="C81" s="386" t="s">
        <v>2930</v>
      </c>
      <c r="D81" s="333" t="s">
        <v>2456</v>
      </c>
      <c r="E81" s="309" t="s">
        <v>2946</v>
      </c>
    </row>
    <row r="82" spans="1:33" s="69" customFormat="1" ht="20.100000000000001" customHeight="1" x14ac:dyDescent="0.3">
      <c r="A82" s="380" t="s">
        <v>1849</v>
      </c>
      <c r="B82" s="331" t="s">
        <v>2924</v>
      </c>
      <c r="C82" s="386" t="s">
        <v>2933</v>
      </c>
      <c r="D82" s="333" t="s">
        <v>2456</v>
      </c>
      <c r="E82" s="309" t="s">
        <v>2949</v>
      </c>
    </row>
    <row r="83" spans="1:33" s="69" customFormat="1" ht="20.100000000000001" customHeight="1" x14ac:dyDescent="0.3">
      <c r="A83" s="380" t="s">
        <v>1850</v>
      </c>
      <c r="B83" s="331" t="s">
        <v>4276</v>
      </c>
      <c r="C83" s="386" t="s">
        <v>2937</v>
      </c>
      <c r="D83" s="333" t="s">
        <v>2943</v>
      </c>
      <c r="E83" s="309" t="s">
        <v>2952</v>
      </c>
    </row>
    <row r="84" spans="1:33" s="69" customFormat="1" ht="20.100000000000001" customHeight="1" x14ac:dyDescent="0.3">
      <c r="A84" s="380" t="s">
        <v>52</v>
      </c>
      <c r="B84" s="331" t="s">
        <v>4274</v>
      </c>
      <c r="C84" s="386" t="s">
        <v>2931</v>
      </c>
      <c r="D84" s="333" t="s">
        <v>2943</v>
      </c>
      <c r="E84" s="309" t="s">
        <v>2947</v>
      </c>
    </row>
    <row r="85" spans="1:33" s="69" customFormat="1" ht="20.100000000000001" customHeight="1" x14ac:dyDescent="0.3">
      <c r="A85" s="380" t="s">
        <v>53</v>
      </c>
      <c r="B85" s="331" t="s">
        <v>4275</v>
      </c>
      <c r="C85" s="386" t="s">
        <v>2935</v>
      </c>
      <c r="D85" s="333" t="s">
        <v>2943</v>
      </c>
      <c r="E85" s="309" t="s">
        <v>2869</v>
      </c>
    </row>
    <row r="86" spans="1:33" s="69" customFormat="1" ht="20.100000000000001" customHeight="1" x14ac:dyDescent="0.3">
      <c r="A86" s="380" t="s">
        <v>54</v>
      </c>
      <c r="B86" s="389" t="s">
        <v>730</v>
      </c>
      <c r="C86" s="390" t="s">
        <v>2928</v>
      </c>
      <c r="D86" s="333" t="s">
        <v>2942</v>
      </c>
      <c r="E86" s="442" t="s">
        <v>2944</v>
      </c>
    </row>
    <row r="87" spans="1:33" s="69" customFormat="1" ht="20.100000000000001" customHeight="1" x14ac:dyDescent="0.3">
      <c r="A87" s="380" t="s">
        <v>55</v>
      </c>
      <c r="B87" s="389" t="s">
        <v>2927</v>
      </c>
      <c r="C87" s="390" t="s">
        <v>2941</v>
      </c>
      <c r="D87" s="333" t="s">
        <v>2942</v>
      </c>
      <c r="E87" s="442" t="s">
        <v>2954</v>
      </c>
    </row>
    <row r="88" spans="1:33" s="69" customFormat="1" ht="20.100000000000001" customHeight="1" x14ac:dyDescent="0.3">
      <c r="A88" s="380" t="s">
        <v>61</v>
      </c>
      <c r="B88" s="331" t="s">
        <v>4277</v>
      </c>
      <c r="C88" s="386" t="s">
        <v>2938</v>
      </c>
      <c r="D88" s="333" t="s">
        <v>2943</v>
      </c>
      <c r="E88" s="309" t="s">
        <v>2953</v>
      </c>
    </row>
    <row r="89" spans="1:33" s="42" customFormat="1" ht="20.100000000000001" customHeight="1" x14ac:dyDescent="0.25">
      <c r="A89" s="326" t="s">
        <v>2071</v>
      </c>
      <c r="B89" s="327" t="s">
        <v>1311</v>
      </c>
      <c r="C89" s="328" t="s">
        <v>1312</v>
      </c>
      <c r="D89" s="329" t="s">
        <v>1315</v>
      </c>
      <c r="E89" s="307" t="s">
        <v>1423</v>
      </c>
    </row>
    <row r="90" spans="1:33" s="269" customFormat="1" ht="24.95" customHeight="1" x14ac:dyDescent="0.25">
      <c r="A90" s="400" t="s">
        <v>1</v>
      </c>
      <c r="B90" s="401" t="s">
        <v>2956</v>
      </c>
      <c r="C90" s="402" t="s">
        <v>2964</v>
      </c>
      <c r="D90" s="363" t="s">
        <v>1316</v>
      </c>
      <c r="E90" s="421" t="s">
        <v>3662</v>
      </c>
      <c r="F90" s="138"/>
      <c r="G90" s="138"/>
      <c r="H90" s="138"/>
      <c r="I90" s="138"/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D90" s="138"/>
      <c r="AE90" s="138"/>
      <c r="AF90" s="138"/>
      <c r="AG90" s="138"/>
    </row>
    <row r="91" spans="1:33" s="269" customFormat="1" ht="24.95" customHeight="1" x14ac:dyDescent="0.25">
      <c r="A91" s="400" t="s">
        <v>0</v>
      </c>
      <c r="B91" s="403" t="s">
        <v>3668</v>
      </c>
      <c r="C91" s="363" t="s">
        <v>3670</v>
      </c>
      <c r="D91" s="363" t="s">
        <v>1316</v>
      </c>
      <c r="E91" s="738" t="s">
        <v>3669</v>
      </c>
      <c r="F91" s="138"/>
      <c r="G91" s="138"/>
      <c r="H91" s="138"/>
      <c r="I91" s="138"/>
      <c r="J91" s="138"/>
      <c r="K91" s="138"/>
      <c r="L91" s="138"/>
      <c r="M91" s="138"/>
      <c r="N91" s="138"/>
      <c r="O91" s="138"/>
      <c r="P91" s="138"/>
      <c r="Q91" s="138"/>
      <c r="R91" s="138"/>
      <c r="S91" s="138"/>
      <c r="T91" s="138"/>
      <c r="U91" s="138"/>
      <c r="V91" s="138"/>
      <c r="W91" s="138"/>
      <c r="X91" s="138"/>
      <c r="Y91" s="138"/>
      <c r="Z91" s="138"/>
      <c r="AA91" s="138"/>
      <c r="AB91" s="138"/>
      <c r="AC91" s="138"/>
      <c r="AD91" s="138"/>
      <c r="AE91" s="138"/>
      <c r="AF91" s="138"/>
      <c r="AG91" s="138"/>
    </row>
    <row r="92" spans="1:33" s="269" customFormat="1" ht="24.95" customHeight="1" x14ac:dyDescent="0.25">
      <c r="A92" s="400" t="s">
        <v>2</v>
      </c>
      <c r="B92" s="404" t="s">
        <v>732</v>
      </c>
      <c r="C92" s="383" t="s">
        <v>2963</v>
      </c>
      <c r="D92" s="363" t="s">
        <v>1316</v>
      </c>
      <c r="E92" s="432" t="s">
        <v>2971</v>
      </c>
      <c r="F92" s="138"/>
      <c r="G92" s="138"/>
      <c r="H92" s="138"/>
      <c r="I92" s="138"/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38"/>
      <c r="AF92" s="138"/>
      <c r="AG92" s="138"/>
    </row>
    <row r="93" spans="1:33" s="269" customFormat="1" ht="24.95" customHeight="1" x14ac:dyDescent="0.25">
      <c r="A93" s="400" t="s">
        <v>3</v>
      </c>
      <c r="B93" s="403" t="s">
        <v>1958</v>
      </c>
      <c r="C93" s="363" t="s">
        <v>3672</v>
      </c>
      <c r="D93" s="363" t="s">
        <v>1316</v>
      </c>
      <c r="E93" s="738" t="s">
        <v>3671</v>
      </c>
      <c r="F93" s="138"/>
      <c r="G93" s="138"/>
      <c r="H93" s="138"/>
      <c r="I93" s="138"/>
      <c r="J93" s="138"/>
      <c r="K93" s="138"/>
      <c r="L93" s="138"/>
      <c r="M93" s="138"/>
      <c r="N93" s="138"/>
      <c r="O93" s="138"/>
      <c r="P93" s="138"/>
      <c r="Q93" s="138"/>
      <c r="R93" s="138"/>
      <c r="S93" s="138"/>
      <c r="T93" s="138"/>
      <c r="U93" s="138"/>
      <c r="V93" s="138"/>
      <c r="W93" s="138"/>
      <c r="X93" s="138"/>
      <c r="Y93" s="138"/>
      <c r="Z93" s="138"/>
      <c r="AA93" s="138"/>
      <c r="AB93" s="138"/>
      <c r="AC93" s="138"/>
      <c r="AD93" s="138"/>
      <c r="AE93" s="138"/>
      <c r="AF93" s="138"/>
      <c r="AG93" s="138"/>
    </row>
    <row r="94" spans="1:33" s="269" customFormat="1" ht="24.95" customHeight="1" x14ac:dyDescent="0.25">
      <c r="A94" s="400" t="s">
        <v>4</v>
      </c>
      <c r="B94" s="381" t="s">
        <v>2957</v>
      </c>
      <c r="C94" s="405" t="s">
        <v>2965</v>
      </c>
      <c r="D94" s="363" t="s">
        <v>1316</v>
      </c>
      <c r="E94" s="456" t="s">
        <v>2972</v>
      </c>
      <c r="F94" s="138"/>
      <c r="G94" s="138"/>
      <c r="H94" s="138"/>
      <c r="I94" s="138"/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D94" s="138"/>
      <c r="AE94" s="138"/>
      <c r="AF94" s="138"/>
      <c r="AG94" s="138"/>
    </row>
    <row r="95" spans="1:33" s="269" customFormat="1" ht="24.95" customHeight="1" x14ac:dyDescent="0.25">
      <c r="A95" s="400" t="s">
        <v>5</v>
      </c>
      <c r="B95" s="404" t="s">
        <v>2955</v>
      </c>
      <c r="C95" s="383" t="s">
        <v>2962</v>
      </c>
      <c r="D95" s="363" t="s">
        <v>1316</v>
      </c>
      <c r="E95" s="431" t="s">
        <v>2970</v>
      </c>
      <c r="F95" s="138"/>
      <c r="G95" s="138"/>
      <c r="H95" s="138"/>
      <c r="I95" s="138"/>
      <c r="J95" s="138"/>
      <c r="K95" s="138"/>
      <c r="L95" s="138"/>
      <c r="M95" s="138"/>
      <c r="N95" s="138"/>
      <c r="O95" s="138"/>
      <c r="P95" s="138"/>
      <c r="Q95" s="138"/>
      <c r="R95" s="138"/>
      <c r="S95" s="138"/>
      <c r="T95" s="138"/>
      <c r="U95" s="138"/>
      <c r="V95" s="138"/>
      <c r="W95" s="138"/>
      <c r="X95" s="138"/>
      <c r="Y95" s="138"/>
      <c r="Z95" s="138"/>
      <c r="AA95" s="138"/>
      <c r="AB95" s="138"/>
      <c r="AC95" s="138"/>
      <c r="AD95" s="138"/>
      <c r="AE95" s="138"/>
      <c r="AF95" s="138"/>
      <c r="AG95" s="138"/>
    </row>
    <row r="96" spans="1:33" s="269" customFormat="1" ht="22.5" customHeight="1" x14ac:dyDescent="0.25">
      <c r="A96" s="400" t="s">
        <v>6</v>
      </c>
      <c r="B96" s="403" t="s">
        <v>3673</v>
      </c>
      <c r="C96" s="406" t="s">
        <v>3675</v>
      </c>
      <c r="D96" s="363" t="s">
        <v>1316</v>
      </c>
      <c r="E96" s="738" t="s">
        <v>3674</v>
      </c>
      <c r="F96" s="138"/>
      <c r="G96" s="138"/>
      <c r="H96" s="138"/>
      <c r="I96" s="138"/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D96" s="138"/>
      <c r="AE96" s="138"/>
      <c r="AF96" s="138"/>
      <c r="AG96" s="138"/>
    </row>
    <row r="97" spans="1:33" s="269" customFormat="1" ht="23.25" customHeight="1" x14ac:dyDescent="0.25">
      <c r="A97" s="400" t="s">
        <v>7</v>
      </c>
      <c r="B97" s="404" t="s">
        <v>2958</v>
      </c>
      <c r="C97" s="407" t="s">
        <v>2966</v>
      </c>
      <c r="D97" s="383" t="s">
        <v>1316</v>
      </c>
      <c r="E97" s="431" t="s">
        <v>1729</v>
      </c>
      <c r="F97" s="138"/>
      <c r="G97" s="138"/>
      <c r="H97" s="138"/>
      <c r="I97" s="138"/>
      <c r="J97" s="138"/>
      <c r="K97" s="138"/>
      <c r="L97" s="138"/>
      <c r="M97" s="138"/>
      <c r="N97" s="138"/>
      <c r="O97" s="138"/>
      <c r="P97" s="138"/>
      <c r="Q97" s="138"/>
      <c r="R97" s="138"/>
      <c r="S97" s="138"/>
      <c r="T97" s="138"/>
      <c r="U97" s="138"/>
      <c r="V97" s="138"/>
      <c r="W97" s="138"/>
      <c r="X97" s="138"/>
      <c r="Y97" s="138"/>
      <c r="Z97" s="138"/>
      <c r="AA97" s="138"/>
      <c r="AB97" s="138"/>
      <c r="AC97" s="138"/>
      <c r="AD97" s="138"/>
      <c r="AE97" s="138"/>
      <c r="AF97" s="138"/>
      <c r="AG97" s="138"/>
    </row>
    <row r="98" spans="1:33" s="269" customFormat="1" ht="24.95" customHeight="1" x14ac:dyDescent="0.25">
      <c r="A98" s="400" t="s">
        <v>51</v>
      </c>
      <c r="B98" s="404" t="s">
        <v>733</v>
      </c>
      <c r="C98" s="383" t="s">
        <v>2961</v>
      </c>
      <c r="D98" s="363" t="s">
        <v>1316</v>
      </c>
      <c r="E98" s="432" t="s">
        <v>2969</v>
      </c>
      <c r="F98" s="138"/>
      <c r="G98" s="138"/>
      <c r="H98" s="138"/>
      <c r="I98" s="138"/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8"/>
      <c r="AF98" s="138"/>
      <c r="AG98" s="138"/>
    </row>
    <row r="99" spans="1:33" s="151" customFormat="1" x14ac:dyDescent="0.25">
      <c r="A99" s="400" t="s">
        <v>52</v>
      </c>
      <c r="B99" s="403" t="s">
        <v>3666</v>
      </c>
      <c r="C99" s="363" t="s">
        <v>3667</v>
      </c>
      <c r="D99" s="363" t="s">
        <v>1316</v>
      </c>
      <c r="E99" s="738" t="s">
        <v>1957</v>
      </c>
      <c r="F99" s="15"/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</row>
    <row r="100" spans="1:33" s="270" customFormat="1" ht="20.100000000000001" customHeight="1" x14ac:dyDescent="0.25">
      <c r="A100" s="400" t="s">
        <v>53</v>
      </c>
      <c r="B100" s="381" t="s">
        <v>731</v>
      </c>
      <c r="C100" s="405" t="s">
        <v>2960</v>
      </c>
      <c r="D100" s="363" t="s">
        <v>1316</v>
      </c>
      <c r="E100" s="456" t="s">
        <v>2968</v>
      </c>
      <c r="F100" s="71"/>
      <c r="G100" s="71"/>
      <c r="H100" s="71"/>
      <c r="I100" s="71"/>
      <c r="J100" s="71"/>
      <c r="K100" s="71"/>
      <c r="L100" s="71"/>
      <c r="M100" s="71"/>
      <c r="N100" s="71"/>
      <c r="O100" s="71"/>
      <c r="P100" s="71"/>
      <c r="Q100" s="71"/>
      <c r="R100" s="71"/>
      <c r="S100" s="71"/>
      <c r="T100" s="71"/>
      <c r="U100" s="71"/>
      <c r="V100" s="71"/>
      <c r="W100" s="71"/>
      <c r="X100" s="71"/>
      <c r="Y100" s="71"/>
      <c r="Z100" s="71"/>
      <c r="AA100" s="71"/>
      <c r="AB100" s="71"/>
      <c r="AC100" s="71"/>
      <c r="AD100" s="71"/>
      <c r="AE100" s="71"/>
      <c r="AF100" s="71"/>
      <c r="AG100" s="71"/>
    </row>
    <row r="101" spans="1:33" s="270" customFormat="1" ht="20.100000000000001" customHeight="1" x14ac:dyDescent="0.25">
      <c r="A101" s="400" t="s">
        <v>54</v>
      </c>
      <c r="B101" s="403" t="s">
        <v>3676</v>
      </c>
      <c r="C101" s="406" t="s">
        <v>3678</v>
      </c>
      <c r="D101" s="363" t="s">
        <v>1316</v>
      </c>
      <c r="E101" s="738" t="s">
        <v>3677</v>
      </c>
      <c r="F101" s="71"/>
      <c r="G101" s="71"/>
      <c r="H101" s="71"/>
      <c r="I101" s="71"/>
      <c r="J101" s="71"/>
      <c r="K101" s="71"/>
      <c r="L101" s="71"/>
      <c r="M101" s="71"/>
      <c r="N101" s="71"/>
      <c r="O101" s="71"/>
      <c r="P101" s="71"/>
      <c r="Q101" s="71"/>
      <c r="R101" s="71"/>
      <c r="S101" s="71"/>
      <c r="T101" s="71"/>
      <c r="U101" s="71"/>
      <c r="V101" s="71"/>
      <c r="W101" s="71"/>
      <c r="X101" s="71"/>
      <c r="Y101" s="71"/>
      <c r="Z101" s="71"/>
      <c r="AA101" s="71"/>
      <c r="AB101" s="71"/>
      <c r="AC101" s="71"/>
      <c r="AD101" s="71"/>
      <c r="AE101" s="71"/>
      <c r="AF101" s="71"/>
      <c r="AG101" s="71"/>
    </row>
    <row r="102" spans="1:33" s="270" customFormat="1" ht="20.100000000000001" customHeight="1" x14ac:dyDescent="0.25">
      <c r="A102" s="400" t="s">
        <v>55</v>
      </c>
      <c r="B102" s="403" t="s">
        <v>3663</v>
      </c>
      <c r="C102" s="363" t="s">
        <v>3665</v>
      </c>
      <c r="D102" s="363" t="s">
        <v>1316</v>
      </c>
      <c r="E102" s="738" t="s">
        <v>3664</v>
      </c>
      <c r="F102" s="71"/>
      <c r="G102" s="71"/>
      <c r="H102" s="71"/>
      <c r="I102" s="71"/>
      <c r="J102" s="71"/>
      <c r="K102" s="71"/>
      <c r="L102" s="71"/>
      <c r="M102" s="71"/>
      <c r="N102" s="71"/>
      <c r="O102" s="71"/>
      <c r="P102" s="71"/>
      <c r="Q102" s="71"/>
      <c r="R102" s="71"/>
      <c r="S102" s="71"/>
      <c r="T102" s="71"/>
      <c r="U102" s="71"/>
      <c r="V102" s="71"/>
      <c r="W102" s="71"/>
      <c r="X102" s="71"/>
      <c r="Y102" s="71"/>
      <c r="Z102" s="71"/>
      <c r="AA102" s="71"/>
      <c r="AB102" s="71"/>
      <c r="AC102" s="71"/>
      <c r="AD102" s="71"/>
      <c r="AE102" s="71"/>
      <c r="AF102" s="71"/>
      <c r="AG102" s="71"/>
    </row>
    <row r="103" spans="1:33" s="270" customFormat="1" ht="20.100000000000001" customHeight="1" x14ac:dyDescent="0.25">
      <c r="A103" s="400" t="s">
        <v>61</v>
      </c>
      <c r="B103" s="381" t="s">
        <v>2959</v>
      </c>
      <c r="C103" s="405" t="s">
        <v>2967</v>
      </c>
      <c r="D103" s="363" t="s">
        <v>1316</v>
      </c>
      <c r="E103" s="456" t="s">
        <v>2973</v>
      </c>
      <c r="F103" s="71"/>
      <c r="G103" s="71"/>
      <c r="H103" s="71"/>
      <c r="I103" s="71"/>
      <c r="J103" s="71"/>
      <c r="K103" s="71"/>
      <c r="L103" s="71"/>
      <c r="M103" s="71"/>
      <c r="N103" s="71"/>
      <c r="O103" s="71"/>
      <c r="P103" s="71"/>
      <c r="Q103" s="71"/>
      <c r="R103" s="71"/>
      <c r="S103" s="71"/>
      <c r="T103" s="71"/>
      <c r="U103" s="71"/>
      <c r="V103" s="71"/>
      <c r="W103" s="71"/>
      <c r="X103" s="71"/>
      <c r="Y103" s="71"/>
      <c r="Z103" s="71"/>
      <c r="AA103" s="71"/>
      <c r="AB103" s="71"/>
      <c r="AC103" s="71"/>
      <c r="AD103" s="71"/>
      <c r="AE103" s="71"/>
      <c r="AF103" s="71"/>
      <c r="AG103" s="71"/>
    </row>
    <row r="104" spans="1:33" s="270" customFormat="1" ht="20.100000000000001" customHeight="1" x14ac:dyDescent="0.25">
      <c r="A104" s="400" t="s">
        <v>62</v>
      </c>
      <c r="B104" s="403" t="s">
        <v>1959</v>
      </c>
      <c r="C104" s="406" t="s">
        <v>3680</v>
      </c>
      <c r="D104" s="363" t="s">
        <v>1316</v>
      </c>
      <c r="E104" s="738" t="s">
        <v>3679</v>
      </c>
      <c r="F104" s="71"/>
      <c r="G104" s="71"/>
      <c r="H104" s="71"/>
      <c r="I104" s="71"/>
      <c r="J104" s="71"/>
      <c r="K104" s="71"/>
      <c r="L104" s="71"/>
      <c r="M104" s="71"/>
      <c r="N104" s="71"/>
      <c r="O104" s="71"/>
      <c r="P104" s="71"/>
      <c r="Q104" s="71"/>
      <c r="R104" s="71"/>
      <c r="S104" s="71"/>
      <c r="T104" s="71"/>
      <c r="U104" s="71"/>
      <c r="V104" s="71"/>
      <c r="W104" s="71"/>
      <c r="X104" s="71"/>
      <c r="Y104" s="71"/>
      <c r="Z104" s="71"/>
      <c r="AA104" s="71"/>
      <c r="AB104" s="71"/>
      <c r="AC104" s="71"/>
      <c r="AD104" s="71"/>
      <c r="AE104" s="71"/>
      <c r="AF104" s="71"/>
      <c r="AG104" s="71"/>
    </row>
    <row r="105" spans="1:33" s="271" customFormat="1" ht="20.100000000000001" customHeight="1" x14ac:dyDescent="0.3">
      <c r="A105" s="400" t="s">
        <v>63</v>
      </c>
      <c r="B105" s="408" t="s">
        <v>3684</v>
      </c>
      <c r="C105" s="409" t="s">
        <v>3686</v>
      </c>
      <c r="D105" s="363" t="s">
        <v>1316</v>
      </c>
      <c r="E105" s="739" t="s">
        <v>3685</v>
      </c>
      <c r="F105" s="74"/>
      <c r="G105" s="74"/>
      <c r="H105" s="74"/>
      <c r="I105" s="74"/>
      <c r="J105" s="74"/>
      <c r="K105" s="74"/>
      <c r="L105" s="74"/>
      <c r="M105" s="74"/>
      <c r="N105" s="74"/>
      <c r="O105" s="74"/>
      <c r="P105" s="74"/>
      <c r="Q105" s="74"/>
      <c r="R105" s="74"/>
      <c r="S105" s="74"/>
      <c r="T105" s="74"/>
      <c r="U105" s="74"/>
      <c r="V105" s="74"/>
      <c r="W105" s="74"/>
      <c r="X105" s="74"/>
      <c r="Y105" s="74"/>
      <c r="Z105" s="74"/>
      <c r="AA105" s="74"/>
      <c r="AB105" s="74"/>
      <c r="AC105" s="74"/>
      <c r="AD105" s="74"/>
      <c r="AE105" s="74"/>
      <c r="AF105" s="74"/>
      <c r="AG105" s="74"/>
    </row>
    <row r="106" spans="1:33" s="99" customFormat="1" ht="20.100000000000001" customHeight="1" x14ac:dyDescent="0.3">
      <c r="A106" s="400" t="s">
        <v>64</v>
      </c>
      <c r="B106" s="403" t="s">
        <v>3681</v>
      </c>
      <c r="C106" s="406" t="s">
        <v>3683</v>
      </c>
      <c r="D106" s="363" t="s">
        <v>1316</v>
      </c>
      <c r="E106" s="738" t="s">
        <v>3682</v>
      </c>
      <c r="F106" s="69"/>
      <c r="G106" s="69"/>
      <c r="H106" s="69"/>
      <c r="I106" s="69"/>
      <c r="J106" s="69"/>
      <c r="K106" s="69"/>
      <c r="L106" s="69"/>
      <c r="M106" s="69"/>
      <c r="N106" s="69"/>
      <c r="O106" s="69"/>
      <c r="P106" s="69"/>
      <c r="Q106" s="69"/>
      <c r="R106" s="69"/>
      <c r="S106" s="69"/>
      <c r="T106" s="69"/>
      <c r="U106" s="69"/>
      <c r="V106" s="69"/>
      <c r="W106" s="69"/>
      <c r="X106" s="69"/>
      <c r="Y106" s="69"/>
      <c r="Z106" s="69"/>
      <c r="AA106" s="69"/>
      <c r="AB106" s="69"/>
      <c r="AC106" s="69"/>
      <c r="AD106" s="69"/>
      <c r="AE106" s="69"/>
      <c r="AF106" s="69"/>
      <c r="AG106" s="69"/>
    </row>
    <row r="107" spans="1:33" s="42" customFormat="1" ht="20.100000000000001" customHeight="1" x14ac:dyDescent="0.25">
      <c r="A107" s="326" t="s">
        <v>2071</v>
      </c>
      <c r="B107" s="327" t="s">
        <v>1311</v>
      </c>
      <c r="C107" s="328" t="s">
        <v>1312</v>
      </c>
      <c r="D107" s="329" t="s">
        <v>1315</v>
      </c>
      <c r="E107" s="307" t="s">
        <v>1423</v>
      </c>
    </row>
    <row r="108" spans="1:33" s="69" customFormat="1" ht="20.100000000000001" customHeight="1" x14ac:dyDescent="0.3">
      <c r="A108" s="410" t="s">
        <v>1</v>
      </c>
      <c r="B108" s="331" t="s">
        <v>1330</v>
      </c>
      <c r="C108" s="386" t="s">
        <v>459</v>
      </c>
      <c r="D108" s="333" t="s">
        <v>1317</v>
      </c>
      <c r="E108" s="308" t="s">
        <v>1331</v>
      </c>
    </row>
    <row r="109" spans="1:33" s="69" customFormat="1" ht="20.100000000000001" customHeight="1" x14ac:dyDescent="0.3">
      <c r="A109" s="410" t="s">
        <v>0</v>
      </c>
      <c r="B109" s="331" t="s">
        <v>3173</v>
      </c>
      <c r="C109" s="386" t="s">
        <v>22</v>
      </c>
      <c r="D109" s="333" t="s">
        <v>1317</v>
      </c>
      <c r="E109" s="308" t="s">
        <v>4256</v>
      </c>
    </row>
    <row r="110" spans="1:33" s="42" customFormat="1" ht="20.100000000000001" customHeight="1" x14ac:dyDescent="0.25">
      <c r="A110" s="326" t="s">
        <v>2071</v>
      </c>
      <c r="B110" s="327" t="s">
        <v>1311</v>
      </c>
      <c r="C110" s="328" t="s">
        <v>1312</v>
      </c>
      <c r="D110" s="329" t="s">
        <v>1315</v>
      </c>
      <c r="E110" s="307" t="s">
        <v>1423</v>
      </c>
    </row>
    <row r="111" spans="1:33" s="68" customFormat="1" ht="20.100000000000001" customHeight="1" x14ac:dyDescent="0.25">
      <c r="A111" s="330" t="s">
        <v>1842</v>
      </c>
      <c r="B111" s="331" t="s">
        <v>728</v>
      </c>
      <c r="C111" s="386" t="s">
        <v>2985</v>
      </c>
      <c r="D111" s="333" t="s">
        <v>1664</v>
      </c>
      <c r="E111" s="309" t="s">
        <v>3000</v>
      </c>
    </row>
    <row r="112" spans="1:33" s="68" customFormat="1" ht="20.100000000000001" customHeight="1" x14ac:dyDescent="0.25">
      <c r="A112" s="330" t="s">
        <v>1843</v>
      </c>
      <c r="B112" s="331" t="s">
        <v>2974</v>
      </c>
      <c r="C112" s="386" t="s">
        <v>2986</v>
      </c>
      <c r="D112" s="333" t="s">
        <v>2997</v>
      </c>
      <c r="E112" s="309" t="s">
        <v>3001</v>
      </c>
    </row>
    <row r="113" spans="1:5" s="68" customFormat="1" ht="20.100000000000001" customHeight="1" x14ac:dyDescent="0.25">
      <c r="A113" s="330" t="s">
        <v>1844</v>
      </c>
      <c r="B113" s="331" t="s">
        <v>2975</v>
      </c>
      <c r="C113" s="386" t="s">
        <v>2987</v>
      </c>
      <c r="D113" s="333" t="s">
        <v>2997</v>
      </c>
      <c r="E113" s="309" t="s">
        <v>3002</v>
      </c>
    </row>
    <row r="114" spans="1:5" s="68" customFormat="1" ht="20.100000000000001" customHeight="1" x14ac:dyDescent="0.25">
      <c r="A114" s="330" t="s">
        <v>1845</v>
      </c>
      <c r="B114" s="331" t="s">
        <v>2976</v>
      </c>
      <c r="C114" s="386" t="s">
        <v>2988</v>
      </c>
      <c r="D114" s="333" t="s">
        <v>2997</v>
      </c>
      <c r="E114" s="309" t="s">
        <v>3003</v>
      </c>
    </row>
    <row r="115" spans="1:5" s="68" customFormat="1" ht="20.100000000000001" customHeight="1" x14ac:dyDescent="0.25">
      <c r="A115" s="330" t="s">
        <v>1846</v>
      </c>
      <c r="B115" s="331" t="s">
        <v>2977</v>
      </c>
      <c r="C115" s="386" t="s">
        <v>2989</v>
      </c>
      <c r="D115" s="333" t="s">
        <v>2998</v>
      </c>
      <c r="E115" s="309" t="s">
        <v>3004</v>
      </c>
    </row>
    <row r="116" spans="1:5" s="68" customFormat="1" ht="20.100000000000001" customHeight="1" x14ac:dyDescent="0.25">
      <c r="A116" s="330" t="s">
        <v>1847</v>
      </c>
      <c r="B116" s="331" t="s">
        <v>2978</v>
      </c>
      <c r="C116" s="386" t="s">
        <v>2990</v>
      </c>
      <c r="D116" s="333" t="s">
        <v>2997</v>
      </c>
      <c r="E116" s="309" t="s">
        <v>3005</v>
      </c>
    </row>
    <row r="117" spans="1:5" s="68" customFormat="1" ht="20.100000000000001" customHeight="1" x14ac:dyDescent="0.3">
      <c r="A117" s="330" t="s">
        <v>1848</v>
      </c>
      <c r="B117" s="389" t="s">
        <v>2979</v>
      </c>
      <c r="C117" s="390" t="s">
        <v>2991</v>
      </c>
      <c r="D117" s="399" t="s">
        <v>2999</v>
      </c>
      <c r="E117" s="442" t="s">
        <v>3006</v>
      </c>
    </row>
    <row r="118" spans="1:5" s="68" customFormat="1" ht="20.100000000000001" customHeight="1" x14ac:dyDescent="0.3">
      <c r="A118" s="330" t="s">
        <v>1849</v>
      </c>
      <c r="B118" s="389" t="s">
        <v>2980</v>
      </c>
      <c r="C118" s="390" t="s">
        <v>2992</v>
      </c>
      <c r="D118" s="399" t="s">
        <v>2999</v>
      </c>
      <c r="E118" s="737" t="s">
        <v>3007</v>
      </c>
    </row>
    <row r="119" spans="1:5" s="69" customFormat="1" ht="20.100000000000001" customHeight="1" x14ac:dyDescent="0.3">
      <c r="A119" s="330" t="s">
        <v>1850</v>
      </c>
      <c r="B119" s="389" t="s">
        <v>2981</v>
      </c>
      <c r="C119" s="390" t="s">
        <v>2993</v>
      </c>
      <c r="D119" s="399" t="s">
        <v>1664</v>
      </c>
      <c r="E119" s="442" t="s">
        <v>3008</v>
      </c>
    </row>
    <row r="120" spans="1:5" s="68" customFormat="1" ht="20.100000000000001" customHeight="1" x14ac:dyDescent="0.3">
      <c r="A120" s="330" t="s">
        <v>52</v>
      </c>
      <c r="B120" s="389" t="s">
        <v>2982</v>
      </c>
      <c r="C120" s="390" t="s">
        <v>2994</v>
      </c>
      <c r="D120" s="399" t="s">
        <v>2999</v>
      </c>
      <c r="E120" s="442" t="s">
        <v>1334</v>
      </c>
    </row>
    <row r="121" spans="1:5" s="68" customFormat="1" ht="20.100000000000001" customHeight="1" x14ac:dyDescent="0.3">
      <c r="A121" s="330" t="s">
        <v>53</v>
      </c>
      <c r="B121" s="389" t="s">
        <v>2983</v>
      </c>
      <c r="C121" s="390" t="s">
        <v>2995</v>
      </c>
      <c r="D121" s="399" t="s">
        <v>2999</v>
      </c>
      <c r="E121" s="442" t="s">
        <v>3009</v>
      </c>
    </row>
    <row r="122" spans="1:5" s="68" customFormat="1" ht="20.100000000000001" customHeight="1" x14ac:dyDescent="0.3">
      <c r="A122" s="330" t="s">
        <v>54</v>
      </c>
      <c r="B122" s="389" t="s">
        <v>2984</v>
      </c>
      <c r="C122" s="390" t="s">
        <v>2996</v>
      </c>
      <c r="D122" s="399" t="s">
        <v>2999</v>
      </c>
      <c r="E122" s="442" t="s">
        <v>3010</v>
      </c>
    </row>
    <row r="123" spans="1:5" s="42" customFormat="1" ht="20.100000000000001" customHeight="1" x14ac:dyDescent="0.25">
      <c r="A123" s="326" t="s">
        <v>2071</v>
      </c>
      <c r="B123" s="327" t="s">
        <v>1311</v>
      </c>
      <c r="C123" s="328" t="s">
        <v>1312</v>
      </c>
      <c r="D123" s="329" t="s">
        <v>1315</v>
      </c>
      <c r="E123" s="307" t="s">
        <v>1423</v>
      </c>
    </row>
    <row r="124" spans="1:5" s="68" customFormat="1" ht="20.100000000000001" customHeight="1" x14ac:dyDescent="0.3">
      <c r="A124" s="411" t="s">
        <v>1</v>
      </c>
      <c r="B124" s="389" t="s">
        <v>734</v>
      </c>
      <c r="C124" s="390" t="s">
        <v>3019</v>
      </c>
      <c r="D124" s="412" t="s">
        <v>1335</v>
      </c>
      <c r="E124" s="442" t="s">
        <v>3028</v>
      </c>
    </row>
    <row r="125" spans="1:5" s="68" customFormat="1" ht="20.100000000000001" customHeight="1" x14ac:dyDescent="0.25">
      <c r="A125" s="411" t="s">
        <v>0</v>
      </c>
      <c r="B125" s="331" t="s">
        <v>3011</v>
      </c>
      <c r="C125" s="386" t="s">
        <v>3020</v>
      </c>
      <c r="D125" s="412" t="s">
        <v>1335</v>
      </c>
      <c r="E125" s="309" t="s">
        <v>3029</v>
      </c>
    </row>
    <row r="126" spans="1:5" s="68" customFormat="1" ht="20.100000000000001" customHeight="1" x14ac:dyDescent="0.25">
      <c r="A126" s="411" t="s">
        <v>2</v>
      </c>
      <c r="B126" s="340" t="s">
        <v>3012</v>
      </c>
      <c r="C126" s="332" t="s">
        <v>3021</v>
      </c>
      <c r="D126" s="412" t="s">
        <v>1335</v>
      </c>
      <c r="E126" s="313" t="s">
        <v>3030</v>
      </c>
    </row>
    <row r="127" spans="1:5" s="68" customFormat="1" ht="20.100000000000001" customHeight="1" x14ac:dyDescent="0.25">
      <c r="A127" s="411" t="s">
        <v>3</v>
      </c>
      <c r="B127" s="340" t="s">
        <v>3013</v>
      </c>
      <c r="C127" s="332" t="s">
        <v>3022</v>
      </c>
      <c r="D127" s="412" t="s">
        <v>1335</v>
      </c>
      <c r="E127" s="313" t="s">
        <v>3031</v>
      </c>
    </row>
    <row r="128" spans="1:5" s="68" customFormat="1" ht="20.100000000000001" customHeight="1" x14ac:dyDescent="0.25">
      <c r="A128" s="411" t="s">
        <v>4</v>
      </c>
      <c r="B128" s="331" t="s">
        <v>3014</v>
      </c>
      <c r="C128" s="386" t="s">
        <v>3023</v>
      </c>
      <c r="D128" s="412" t="s">
        <v>1335</v>
      </c>
      <c r="E128" s="309" t="s">
        <v>3032</v>
      </c>
    </row>
    <row r="129" spans="1:5" s="68" customFormat="1" ht="20.100000000000001" customHeight="1" x14ac:dyDescent="0.25">
      <c r="A129" s="411" t="s">
        <v>5</v>
      </c>
      <c r="B129" s="331" t="s">
        <v>3015</v>
      </c>
      <c r="C129" s="386" t="s">
        <v>3024</v>
      </c>
      <c r="D129" s="412" t="s">
        <v>1335</v>
      </c>
      <c r="E129" s="309" t="s">
        <v>3033</v>
      </c>
    </row>
    <row r="130" spans="1:5" s="68" customFormat="1" ht="20.100000000000001" customHeight="1" x14ac:dyDescent="0.25">
      <c r="A130" s="411" t="s">
        <v>6</v>
      </c>
      <c r="B130" s="331" t="s">
        <v>3016</v>
      </c>
      <c r="C130" s="386" t="s">
        <v>3025</v>
      </c>
      <c r="D130" s="412" t="s">
        <v>1335</v>
      </c>
      <c r="E130" s="309" t="s">
        <v>3034</v>
      </c>
    </row>
    <row r="131" spans="1:5" s="68" customFormat="1" ht="20.100000000000001" customHeight="1" x14ac:dyDescent="0.25">
      <c r="A131" s="411" t="s">
        <v>7</v>
      </c>
      <c r="B131" s="331" t="s">
        <v>3017</v>
      </c>
      <c r="C131" s="386" t="s">
        <v>3026</v>
      </c>
      <c r="D131" s="412" t="s">
        <v>1335</v>
      </c>
      <c r="E131" s="309" t="s">
        <v>3035</v>
      </c>
    </row>
    <row r="132" spans="1:5" s="68" customFormat="1" ht="20.100000000000001" customHeight="1" x14ac:dyDescent="0.3">
      <c r="A132" s="411" t="s">
        <v>51</v>
      </c>
      <c r="B132" s="389" t="s">
        <v>3018</v>
      </c>
      <c r="C132" s="390" t="s">
        <v>3027</v>
      </c>
      <c r="D132" s="412" t="s">
        <v>1335</v>
      </c>
      <c r="E132" s="442" t="s">
        <v>3036</v>
      </c>
    </row>
    <row r="133" spans="1:5" s="42" customFormat="1" ht="20.100000000000001" customHeight="1" x14ac:dyDescent="0.25">
      <c r="A133" s="326" t="s">
        <v>2071</v>
      </c>
      <c r="B133" s="327" t="s">
        <v>1311</v>
      </c>
      <c r="C133" s="328" t="s">
        <v>1312</v>
      </c>
      <c r="D133" s="329" t="s">
        <v>1315</v>
      </c>
      <c r="E133" s="307" t="s">
        <v>1423</v>
      </c>
    </row>
    <row r="134" spans="1:5" s="71" customFormat="1" ht="20.100000000000001" customHeight="1" x14ac:dyDescent="0.25">
      <c r="A134" s="411" t="s">
        <v>1</v>
      </c>
      <c r="B134" s="340" t="s">
        <v>735</v>
      </c>
      <c r="C134" s="332" t="s">
        <v>697</v>
      </c>
      <c r="D134" s="412" t="s">
        <v>1336</v>
      </c>
      <c r="E134" s="310" t="s">
        <v>1337</v>
      </c>
    </row>
    <row r="135" spans="1:5" s="71" customFormat="1" ht="20.100000000000001" customHeight="1" x14ac:dyDescent="0.25">
      <c r="A135" s="411" t="s">
        <v>0</v>
      </c>
      <c r="B135" s="340" t="s">
        <v>736</v>
      </c>
      <c r="C135" s="332" t="s">
        <v>698</v>
      </c>
      <c r="D135" s="334" t="s">
        <v>1339</v>
      </c>
      <c r="E135" s="310" t="s">
        <v>1338</v>
      </c>
    </row>
    <row r="136" spans="1:5" s="42" customFormat="1" ht="20.100000000000001" customHeight="1" x14ac:dyDescent="0.25">
      <c r="A136" s="326" t="s">
        <v>2071</v>
      </c>
      <c r="B136" s="327" t="s">
        <v>1311</v>
      </c>
      <c r="C136" s="328" t="s">
        <v>1312</v>
      </c>
      <c r="D136" s="329" t="s">
        <v>1315</v>
      </c>
      <c r="E136" s="307" t="s">
        <v>1423</v>
      </c>
    </row>
    <row r="137" spans="1:5" s="68" customFormat="1" ht="20.100000000000001" customHeight="1" x14ac:dyDescent="0.25">
      <c r="A137" s="411" t="s">
        <v>1</v>
      </c>
      <c r="B137" s="331" t="s">
        <v>3037</v>
      </c>
      <c r="C137" s="386" t="s">
        <v>3046</v>
      </c>
      <c r="D137" s="413" t="s">
        <v>1340</v>
      </c>
      <c r="E137" s="309" t="s">
        <v>3055</v>
      </c>
    </row>
    <row r="138" spans="1:5" s="68" customFormat="1" ht="20.100000000000001" customHeight="1" x14ac:dyDescent="0.25">
      <c r="A138" s="411" t="s">
        <v>0</v>
      </c>
      <c r="B138" s="331" t="s">
        <v>3038</v>
      </c>
      <c r="C138" s="386" t="s">
        <v>3047</v>
      </c>
      <c r="D138" s="413" t="s">
        <v>1340</v>
      </c>
      <c r="E138" s="309" t="s">
        <v>3056</v>
      </c>
    </row>
    <row r="139" spans="1:5" s="68" customFormat="1" ht="20.100000000000001" customHeight="1" x14ac:dyDescent="0.25">
      <c r="A139" s="411" t="s">
        <v>2</v>
      </c>
      <c r="B139" s="331" t="s">
        <v>3039</v>
      </c>
      <c r="C139" s="386" t="s">
        <v>3048</v>
      </c>
      <c r="D139" s="413" t="s">
        <v>1340</v>
      </c>
      <c r="E139" s="309" t="s">
        <v>3057</v>
      </c>
    </row>
    <row r="140" spans="1:5" s="68" customFormat="1" ht="20.100000000000001" customHeight="1" x14ac:dyDescent="0.25">
      <c r="A140" s="411" t="s">
        <v>3</v>
      </c>
      <c r="B140" s="331" t="s">
        <v>3040</v>
      </c>
      <c r="C140" s="386" t="s">
        <v>3049</v>
      </c>
      <c r="D140" s="413" t="s">
        <v>1340</v>
      </c>
      <c r="E140" s="309" t="s">
        <v>3058</v>
      </c>
    </row>
    <row r="141" spans="1:5" s="68" customFormat="1" ht="20.100000000000001" customHeight="1" x14ac:dyDescent="0.25">
      <c r="A141" s="411" t="s">
        <v>4</v>
      </c>
      <c r="B141" s="331" t="s">
        <v>3041</v>
      </c>
      <c r="C141" s="386" t="s">
        <v>3050</v>
      </c>
      <c r="D141" s="413" t="s">
        <v>1340</v>
      </c>
      <c r="E141" s="309" t="s">
        <v>3059</v>
      </c>
    </row>
    <row r="142" spans="1:5" s="69" customFormat="1" ht="20.100000000000001" customHeight="1" x14ac:dyDescent="0.3">
      <c r="A142" s="411" t="s">
        <v>5</v>
      </c>
      <c r="B142" s="331" t="s">
        <v>3042</v>
      </c>
      <c r="C142" s="386" t="s">
        <v>3051</v>
      </c>
      <c r="D142" s="413" t="s">
        <v>1340</v>
      </c>
      <c r="E142" s="309" t="s">
        <v>3060</v>
      </c>
    </row>
    <row r="143" spans="1:5" s="69" customFormat="1" ht="20.100000000000001" customHeight="1" x14ac:dyDescent="0.3">
      <c r="A143" s="411" t="s">
        <v>6</v>
      </c>
      <c r="B143" s="331" t="s">
        <v>3043</v>
      </c>
      <c r="C143" s="386" t="s">
        <v>3052</v>
      </c>
      <c r="D143" s="413" t="s">
        <v>1340</v>
      </c>
      <c r="E143" s="309" t="s">
        <v>3061</v>
      </c>
    </row>
    <row r="144" spans="1:5" s="69" customFormat="1" ht="20.100000000000001" customHeight="1" x14ac:dyDescent="0.3">
      <c r="A144" s="411" t="s">
        <v>7</v>
      </c>
      <c r="B144" s="331" t="s">
        <v>3044</v>
      </c>
      <c r="C144" s="386" t="s">
        <v>3053</v>
      </c>
      <c r="D144" s="413" t="s">
        <v>1340</v>
      </c>
      <c r="E144" s="309" t="s">
        <v>3062</v>
      </c>
    </row>
    <row r="145" spans="1:5" s="69" customFormat="1" ht="20.100000000000001" customHeight="1" x14ac:dyDescent="0.3">
      <c r="A145" s="411" t="s">
        <v>51</v>
      </c>
      <c r="B145" s="389" t="s">
        <v>3045</v>
      </c>
      <c r="C145" s="390" t="s">
        <v>3054</v>
      </c>
      <c r="D145" s="413" t="s">
        <v>1340</v>
      </c>
      <c r="E145" s="442" t="s">
        <v>3063</v>
      </c>
    </row>
    <row r="146" spans="1:5" s="69" customFormat="1" ht="20.100000000000001" customHeight="1" x14ac:dyDescent="0.3">
      <c r="A146" s="411" t="s">
        <v>52</v>
      </c>
      <c r="B146" s="389" t="s">
        <v>737</v>
      </c>
      <c r="C146" s="390" t="s">
        <v>3065</v>
      </c>
      <c r="D146" s="413" t="s">
        <v>1340</v>
      </c>
      <c r="E146" s="442" t="s">
        <v>3064</v>
      </c>
    </row>
    <row r="147" spans="1:5" s="42" customFormat="1" ht="20.100000000000001" customHeight="1" x14ac:dyDescent="0.25">
      <c r="A147" s="326" t="s">
        <v>2071</v>
      </c>
      <c r="B147" s="327" t="s">
        <v>1311</v>
      </c>
      <c r="C147" s="328" t="s">
        <v>1312</v>
      </c>
      <c r="D147" s="329" t="s">
        <v>1315</v>
      </c>
      <c r="E147" s="307" t="s">
        <v>1423</v>
      </c>
    </row>
    <row r="148" spans="1:5" s="68" customFormat="1" ht="20.100000000000001" customHeight="1" x14ac:dyDescent="0.25">
      <c r="A148" s="411" t="s">
        <v>1</v>
      </c>
      <c r="B148" s="331" t="s">
        <v>738</v>
      </c>
      <c r="C148" s="347" t="s">
        <v>695</v>
      </c>
      <c r="D148" s="412" t="s">
        <v>1342</v>
      </c>
      <c r="E148" s="309" t="s">
        <v>1341</v>
      </c>
    </row>
    <row r="149" spans="1:5" s="68" customFormat="1" ht="20.100000000000001" customHeight="1" x14ac:dyDescent="0.25">
      <c r="A149" s="411" t="s">
        <v>0</v>
      </c>
      <c r="B149" s="331" t="s">
        <v>739</v>
      </c>
      <c r="C149" s="347" t="s">
        <v>696</v>
      </c>
      <c r="D149" s="412" t="s">
        <v>1876</v>
      </c>
      <c r="E149" s="414" t="s">
        <v>1329</v>
      </c>
    </row>
    <row r="150" spans="1:5" s="68" customFormat="1" ht="20.100000000000001" customHeight="1" x14ac:dyDescent="0.25">
      <c r="A150" s="216"/>
      <c r="B150" s="259"/>
      <c r="C150" s="48"/>
      <c r="D150" s="115"/>
      <c r="E150" s="72"/>
    </row>
    <row r="151" spans="1:5" s="68" customFormat="1" ht="20.100000000000001" customHeight="1" x14ac:dyDescent="0.25">
      <c r="A151" s="216"/>
      <c r="B151" s="259"/>
      <c r="C151" s="48"/>
      <c r="D151" s="115"/>
      <c r="E151" s="72"/>
    </row>
    <row r="152" spans="1:5" s="68" customFormat="1" ht="20.100000000000001" customHeight="1" x14ac:dyDescent="0.25">
      <c r="A152" s="133"/>
      <c r="B152" s="234" t="s">
        <v>1888</v>
      </c>
      <c r="C152" s="49"/>
      <c r="D152" s="116"/>
      <c r="E152" s="73"/>
    </row>
    <row r="153" spans="1:5" s="68" customFormat="1" ht="20.100000000000001" customHeight="1" x14ac:dyDescent="0.25">
      <c r="A153" s="133"/>
      <c r="B153" s="234" t="s">
        <v>1889</v>
      </c>
      <c r="C153" s="49"/>
      <c r="D153" s="116"/>
      <c r="E153" s="73"/>
    </row>
    <row r="154" spans="1:5" s="42" customFormat="1" ht="20.100000000000001" customHeight="1" x14ac:dyDescent="0.25">
      <c r="A154" s="326" t="s">
        <v>2071</v>
      </c>
      <c r="B154" s="327" t="s">
        <v>1311</v>
      </c>
      <c r="C154" s="328" t="s">
        <v>1312</v>
      </c>
      <c r="D154" s="329" t="s">
        <v>1315</v>
      </c>
      <c r="E154" s="307" t="s">
        <v>1423</v>
      </c>
    </row>
    <row r="155" spans="1:5" s="69" customFormat="1" ht="20.100000000000001" customHeight="1" x14ac:dyDescent="0.3">
      <c r="A155" s="411" t="s">
        <v>1</v>
      </c>
      <c r="B155" s="389" t="s">
        <v>3066</v>
      </c>
      <c r="C155" s="415" t="s">
        <v>3083</v>
      </c>
      <c r="D155" s="399" t="s">
        <v>3107</v>
      </c>
      <c r="E155" s="442" t="s">
        <v>3109</v>
      </c>
    </row>
    <row r="156" spans="1:5" s="69" customFormat="1" ht="20.100000000000001" customHeight="1" x14ac:dyDescent="0.3">
      <c r="A156" s="411" t="s">
        <v>0</v>
      </c>
      <c r="B156" s="389" t="s">
        <v>3067</v>
      </c>
      <c r="C156" s="415" t="s">
        <v>3085</v>
      </c>
      <c r="D156" s="399" t="s">
        <v>3107</v>
      </c>
      <c r="E156" s="442" t="s">
        <v>3111</v>
      </c>
    </row>
    <row r="157" spans="1:5" s="69" customFormat="1" ht="20.100000000000001" customHeight="1" x14ac:dyDescent="0.3">
      <c r="A157" s="411" t="s">
        <v>2</v>
      </c>
      <c r="B157" s="389" t="s">
        <v>744</v>
      </c>
      <c r="C157" s="415" t="s">
        <v>3087</v>
      </c>
      <c r="D157" s="399" t="s">
        <v>3107</v>
      </c>
      <c r="E157" s="442" t="s">
        <v>3113</v>
      </c>
    </row>
    <row r="158" spans="1:5" s="68" customFormat="1" ht="20.100000000000001" customHeight="1" x14ac:dyDescent="0.3">
      <c r="A158" s="411" t="s">
        <v>3</v>
      </c>
      <c r="B158" s="389" t="s">
        <v>3068</v>
      </c>
      <c r="C158" s="415" t="s">
        <v>3088</v>
      </c>
      <c r="D158" s="399" t="s">
        <v>3107</v>
      </c>
      <c r="E158" s="442" t="s">
        <v>3114</v>
      </c>
    </row>
    <row r="159" spans="1:5" s="69" customFormat="1" ht="20.100000000000001" customHeight="1" x14ac:dyDescent="0.3">
      <c r="A159" s="411" t="s">
        <v>4</v>
      </c>
      <c r="B159" s="389" t="s">
        <v>3069</v>
      </c>
      <c r="C159" s="415" t="s">
        <v>3089</v>
      </c>
      <c r="D159" s="399" t="s">
        <v>3107</v>
      </c>
      <c r="E159" s="442" t="s">
        <v>3115</v>
      </c>
    </row>
    <row r="160" spans="1:5" s="69" customFormat="1" ht="20.100000000000001" customHeight="1" x14ac:dyDescent="0.3">
      <c r="A160" s="411" t="s">
        <v>5</v>
      </c>
      <c r="B160" s="389" t="s">
        <v>3070</v>
      </c>
      <c r="C160" s="415" t="s">
        <v>3090</v>
      </c>
      <c r="D160" s="399" t="s">
        <v>3107</v>
      </c>
      <c r="E160" s="442" t="s">
        <v>3116</v>
      </c>
    </row>
    <row r="161" spans="1:5" s="69" customFormat="1" ht="20.100000000000001" customHeight="1" x14ac:dyDescent="0.3">
      <c r="A161" s="411" t="s">
        <v>6</v>
      </c>
      <c r="B161" s="389" t="s">
        <v>3072</v>
      </c>
      <c r="C161" s="390" t="s">
        <v>3092</v>
      </c>
      <c r="D161" s="399" t="s">
        <v>3107</v>
      </c>
      <c r="E161" s="442" t="s">
        <v>3118</v>
      </c>
    </row>
    <row r="162" spans="1:5" s="69" customFormat="1" ht="20.100000000000001" customHeight="1" x14ac:dyDescent="0.3">
      <c r="A162" s="411" t="s">
        <v>7</v>
      </c>
      <c r="B162" s="389" t="s">
        <v>3073</v>
      </c>
      <c r="C162" s="415" t="s">
        <v>3093</v>
      </c>
      <c r="D162" s="399" t="s">
        <v>3107</v>
      </c>
      <c r="E162" s="442" t="s">
        <v>3119</v>
      </c>
    </row>
    <row r="163" spans="1:5" s="69" customFormat="1" ht="20.100000000000001" customHeight="1" x14ac:dyDescent="0.3">
      <c r="A163" s="411" t="s">
        <v>51</v>
      </c>
      <c r="B163" s="389" t="s">
        <v>3074</v>
      </c>
      <c r="C163" s="416" t="s">
        <v>3094</v>
      </c>
      <c r="D163" s="399" t="s">
        <v>3107</v>
      </c>
      <c r="E163" s="442" t="s">
        <v>3120</v>
      </c>
    </row>
    <row r="164" spans="1:5" s="69" customFormat="1" ht="20.100000000000001" customHeight="1" x14ac:dyDescent="0.3">
      <c r="A164" s="411" t="s">
        <v>52</v>
      </c>
      <c r="B164" s="389" t="s">
        <v>744</v>
      </c>
      <c r="C164" s="415" t="s">
        <v>3087</v>
      </c>
      <c r="D164" s="399" t="s">
        <v>3107</v>
      </c>
      <c r="E164" s="442" t="s">
        <v>3113</v>
      </c>
    </row>
    <row r="165" spans="1:5" s="69" customFormat="1" ht="20.100000000000001" customHeight="1" x14ac:dyDescent="0.3">
      <c r="A165" s="411" t="s">
        <v>53</v>
      </c>
      <c r="B165" s="389" t="s">
        <v>742</v>
      </c>
      <c r="C165" s="415" t="s">
        <v>3095</v>
      </c>
      <c r="D165" s="399" t="s">
        <v>3107</v>
      </c>
      <c r="E165" s="442" t="s">
        <v>3121</v>
      </c>
    </row>
    <row r="166" spans="1:5" s="69" customFormat="1" ht="20.100000000000001" customHeight="1" x14ac:dyDescent="0.3">
      <c r="A166" s="411" t="s">
        <v>54</v>
      </c>
      <c r="B166" s="389" t="s">
        <v>3075</v>
      </c>
      <c r="C166" s="415" t="s">
        <v>3096</v>
      </c>
      <c r="D166" s="399" t="s">
        <v>3107</v>
      </c>
      <c r="E166" s="442" t="s">
        <v>3122</v>
      </c>
    </row>
    <row r="167" spans="1:5" s="68" customFormat="1" ht="20.100000000000001" customHeight="1" x14ac:dyDescent="0.3">
      <c r="A167" s="411" t="s">
        <v>55</v>
      </c>
      <c r="B167" s="389" t="s">
        <v>3076</v>
      </c>
      <c r="C167" s="415" t="s">
        <v>3097</v>
      </c>
      <c r="D167" s="399" t="s">
        <v>3107</v>
      </c>
      <c r="E167" s="442" t="s">
        <v>3123</v>
      </c>
    </row>
    <row r="168" spans="1:5" s="68" customFormat="1" ht="20.100000000000001" customHeight="1" x14ac:dyDescent="0.3">
      <c r="A168" s="411" t="s">
        <v>61</v>
      </c>
      <c r="B168" s="389" t="s">
        <v>1345</v>
      </c>
      <c r="C168" s="415" t="s">
        <v>3098</v>
      </c>
      <c r="D168" s="399" t="s">
        <v>3107</v>
      </c>
      <c r="E168" s="442" t="s">
        <v>3124</v>
      </c>
    </row>
    <row r="169" spans="1:5" s="68" customFormat="1" ht="20.100000000000001" customHeight="1" x14ac:dyDescent="0.3">
      <c r="A169" s="411" t="s">
        <v>62</v>
      </c>
      <c r="B169" s="389" t="s">
        <v>741</v>
      </c>
      <c r="C169" s="415" t="s">
        <v>3099</v>
      </c>
      <c r="D169" s="399" t="s">
        <v>3107</v>
      </c>
      <c r="E169" s="442" t="s">
        <v>3125</v>
      </c>
    </row>
    <row r="170" spans="1:5" s="68" customFormat="1" ht="20.100000000000001" customHeight="1" x14ac:dyDescent="0.3">
      <c r="A170" s="411" t="s">
        <v>63</v>
      </c>
      <c r="B170" s="389" t="s">
        <v>740</v>
      </c>
      <c r="C170" s="415" t="s">
        <v>3100</v>
      </c>
      <c r="D170" s="399" t="s">
        <v>3107</v>
      </c>
      <c r="E170" s="442" t="s">
        <v>3126</v>
      </c>
    </row>
    <row r="171" spans="1:5" s="68" customFormat="1" ht="20.100000000000001" customHeight="1" x14ac:dyDescent="0.3">
      <c r="A171" s="411" t="s">
        <v>64</v>
      </c>
      <c r="B171" s="389" t="s">
        <v>3077</v>
      </c>
      <c r="C171" s="415" t="s">
        <v>3101</v>
      </c>
      <c r="D171" s="399" t="s">
        <v>3107</v>
      </c>
      <c r="E171" s="442" t="s">
        <v>3127</v>
      </c>
    </row>
    <row r="172" spans="1:5" s="69" customFormat="1" ht="20.100000000000001" customHeight="1" x14ac:dyDescent="0.3">
      <c r="A172" s="411" t="s">
        <v>65</v>
      </c>
      <c r="B172" s="389" t="s">
        <v>3078</v>
      </c>
      <c r="C172" s="416" t="s">
        <v>3102</v>
      </c>
      <c r="D172" s="399" t="s">
        <v>3107</v>
      </c>
      <c r="E172" s="442" t="s">
        <v>3128</v>
      </c>
    </row>
    <row r="173" spans="1:5" s="69" customFormat="1" ht="20.100000000000001" customHeight="1" x14ac:dyDescent="0.3">
      <c r="A173" s="411" t="s">
        <v>66</v>
      </c>
      <c r="B173" s="389" t="s">
        <v>3079</v>
      </c>
      <c r="C173" s="416" t="s">
        <v>3103</v>
      </c>
      <c r="D173" s="399" t="s">
        <v>3107</v>
      </c>
      <c r="E173" s="442" t="s">
        <v>3129</v>
      </c>
    </row>
    <row r="174" spans="1:5" s="69" customFormat="1" ht="20.100000000000001" customHeight="1" x14ac:dyDescent="0.3">
      <c r="A174" s="411" t="s">
        <v>67</v>
      </c>
      <c r="B174" s="389" t="s">
        <v>3080</v>
      </c>
      <c r="C174" s="415" t="s">
        <v>3104</v>
      </c>
      <c r="D174" s="399" t="s">
        <v>3107</v>
      </c>
      <c r="E174" s="442" t="s">
        <v>3130</v>
      </c>
    </row>
    <row r="175" spans="1:5" s="69" customFormat="1" ht="20.100000000000001" customHeight="1" x14ac:dyDescent="0.3">
      <c r="A175" s="411" t="s">
        <v>68</v>
      </c>
      <c r="B175" s="389" t="s">
        <v>3081</v>
      </c>
      <c r="C175" s="415" t="s">
        <v>3105</v>
      </c>
      <c r="D175" s="399" t="s">
        <v>3107</v>
      </c>
      <c r="E175" s="442" t="s">
        <v>3131</v>
      </c>
    </row>
    <row r="176" spans="1:5" s="69" customFormat="1" ht="20.100000000000001" customHeight="1" x14ac:dyDescent="0.3">
      <c r="A176" s="411" t="s">
        <v>69</v>
      </c>
      <c r="B176" s="389" t="s">
        <v>3082</v>
      </c>
      <c r="C176" s="415" t="s">
        <v>3106</v>
      </c>
      <c r="D176" s="399" t="s">
        <v>3107</v>
      </c>
      <c r="E176" s="442" t="s">
        <v>3132</v>
      </c>
    </row>
    <row r="177" spans="1:33" s="69" customFormat="1" ht="20.100000000000001" customHeight="1" x14ac:dyDescent="0.3">
      <c r="A177" s="411" t="s">
        <v>76</v>
      </c>
      <c r="B177" s="389" t="s">
        <v>1769</v>
      </c>
      <c r="C177" s="415" t="s">
        <v>3084</v>
      </c>
      <c r="D177" s="399" t="s">
        <v>1574</v>
      </c>
      <c r="E177" s="442" t="s">
        <v>3110</v>
      </c>
    </row>
    <row r="178" spans="1:33" s="69" customFormat="1" ht="20.100000000000001" customHeight="1" x14ac:dyDescent="0.3">
      <c r="A178" s="411" t="s">
        <v>77</v>
      </c>
      <c r="B178" s="389" t="s">
        <v>3071</v>
      </c>
      <c r="C178" s="415" t="s">
        <v>3091</v>
      </c>
      <c r="D178" s="399" t="s">
        <v>1574</v>
      </c>
      <c r="E178" s="442" t="s">
        <v>3117</v>
      </c>
    </row>
    <row r="179" spans="1:33" s="69" customFormat="1" ht="20.100000000000001" customHeight="1" x14ac:dyDescent="0.3">
      <c r="A179" s="411" t="s">
        <v>131</v>
      </c>
      <c r="B179" s="389" t="s">
        <v>743</v>
      </c>
      <c r="C179" s="415" t="s">
        <v>3086</v>
      </c>
      <c r="D179" s="399" t="s">
        <v>3108</v>
      </c>
      <c r="E179" s="442" t="s">
        <v>3112</v>
      </c>
    </row>
    <row r="180" spans="1:33" s="42" customFormat="1" ht="20.100000000000001" customHeight="1" x14ac:dyDescent="0.25">
      <c r="A180" s="326" t="s">
        <v>2071</v>
      </c>
      <c r="B180" s="327" t="s">
        <v>1311</v>
      </c>
      <c r="C180" s="328" t="s">
        <v>1312</v>
      </c>
      <c r="D180" s="329" t="s">
        <v>1315</v>
      </c>
      <c r="E180" s="307" t="s">
        <v>1423</v>
      </c>
    </row>
    <row r="181" spans="1:33" s="69" customFormat="1" ht="20.100000000000001" customHeight="1" x14ac:dyDescent="0.3">
      <c r="A181" s="330" t="s">
        <v>1</v>
      </c>
      <c r="B181" s="331" t="s">
        <v>745</v>
      </c>
      <c r="C181" s="332" t="s">
        <v>208</v>
      </c>
      <c r="D181" s="334" t="s">
        <v>1318</v>
      </c>
      <c r="E181" s="311" t="s">
        <v>1346</v>
      </c>
    </row>
    <row r="182" spans="1:33" s="69" customFormat="1" ht="20.100000000000001" customHeight="1" x14ac:dyDescent="0.3">
      <c r="A182" s="330" t="s">
        <v>0</v>
      </c>
      <c r="B182" s="331" t="s">
        <v>746</v>
      </c>
      <c r="C182" s="332" t="s">
        <v>524</v>
      </c>
      <c r="D182" s="334" t="s">
        <v>1318</v>
      </c>
      <c r="E182" s="311" t="s">
        <v>1348</v>
      </c>
    </row>
    <row r="183" spans="1:33" s="42" customFormat="1" ht="20.100000000000001" customHeight="1" x14ac:dyDescent="0.25">
      <c r="A183" s="326" t="s">
        <v>2071</v>
      </c>
      <c r="B183" s="327" t="s">
        <v>1311</v>
      </c>
      <c r="C183" s="328" t="s">
        <v>1312</v>
      </c>
      <c r="D183" s="329" t="s">
        <v>1315</v>
      </c>
      <c r="E183" s="307" t="s">
        <v>1423</v>
      </c>
    </row>
    <row r="184" spans="1:33" s="71" customFormat="1" ht="20.100000000000001" customHeight="1" x14ac:dyDescent="0.3">
      <c r="A184" s="330" t="s">
        <v>1</v>
      </c>
      <c r="B184" s="389" t="s">
        <v>3133</v>
      </c>
      <c r="C184" s="415" t="s">
        <v>3136</v>
      </c>
      <c r="D184" s="334" t="s">
        <v>1349</v>
      </c>
      <c r="E184" s="442" t="s">
        <v>3142</v>
      </c>
    </row>
    <row r="185" spans="1:33" s="270" customFormat="1" ht="20.100000000000001" customHeight="1" x14ac:dyDescent="0.3">
      <c r="A185" s="330" t="s">
        <v>0</v>
      </c>
      <c r="B185" s="417" t="s">
        <v>1960</v>
      </c>
      <c r="C185" s="262" t="s">
        <v>3137</v>
      </c>
      <c r="D185" s="363" t="s">
        <v>1349</v>
      </c>
      <c r="E185" s="466" t="s">
        <v>1961</v>
      </c>
      <c r="F185" s="71"/>
      <c r="G185" s="71"/>
      <c r="H185" s="71"/>
      <c r="I185" s="71"/>
      <c r="J185" s="71"/>
      <c r="K185" s="71"/>
      <c r="L185" s="71"/>
      <c r="M185" s="71"/>
      <c r="N185" s="71"/>
      <c r="O185" s="71"/>
      <c r="P185" s="71"/>
      <c r="Q185" s="71"/>
      <c r="R185" s="71"/>
      <c r="S185" s="71"/>
      <c r="T185" s="71"/>
      <c r="U185" s="71"/>
      <c r="V185" s="71"/>
      <c r="W185" s="71"/>
      <c r="X185" s="71"/>
      <c r="Y185" s="71"/>
      <c r="Z185" s="71"/>
      <c r="AA185" s="71"/>
      <c r="AB185" s="71"/>
      <c r="AC185" s="71"/>
      <c r="AD185" s="71"/>
      <c r="AE185" s="71"/>
      <c r="AF185" s="71"/>
      <c r="AG185" s="71"/>
    </row>
    <row r="186" spans="1:33" s="270" customFormat="1" ht="20.100000000000001" customHeight="1" x14ac:dyDescent="0.3">
      <c r="A186" s="330" t="s">
        <v>2</v>
      </c>
      <c r="B186" s="417" t="s">
        <v>747</v>
      </c>
      <c r="C186" s="262" t="s">
        <v>3138</v>
      </c>
      <c r="D186" s="363" t="s">
        <v>1349</v>
      </c>
      <c r="E186" s="466" t="s">
        <v>1347</v>
      </c>
      <c r="F186" s="71"/>
      <c r="G186" s="71"/>
      <c r="H186" s="71"/>
      <c r="I186" s="71"/>
      <c r="J186" s="71"/>
      <c r="K186" s="71"/>
      <c r="L186" s="71"/>
      <c r="M186" s="71"/>
      <c r="N186" s="71"/>
      <c r="O186" s="71"/>
      <c r="P186" s="71"/>
      <c r="Q186" s="71"/>
      <c r="R186" s="71"/>
      <c r="S186" s="71"/>
      <c r="T186" s="71"/>
      <c r="U186" s="71"/>
      <c r="V186" s="71"/>
      <c r="W186" s="71"/>
      <c r="X186" s="71"/>
      <c r="Y186" s="71"/>
      <c r="Z186" s="71"/>
      <c r="AA186" s="71"/>
      <c r="AB186" s="71"/>
      <c r="AC186" s="71"/>
      <c r="AD186" s="71"/>
      <c r="AE186" s="71"/>
      <c r="AF186" s="71"/>
      <c r="AG186" s="71"/>
    </row>
    <row r="187" spans="1:33" s="99" customFormat="1" ht="20.100000000000001" customHeight="1" x14ac:dyDescent="0.3">
      <c r="A187" s="330" t="s">
        <v>3</v>
      </c>
      <c r="B187" s="417" t="s">
        <v>3134</v>
      </c>
      <c r="C187" s="262" t="s">
        <v>3139</v>
      </c>
      <c r="D187" s="363" t="s">
        <v>1349</v>
      </c>
      <c r="E187" s="466" t="s">
        <v>1350</v>
      </c>
      <c r="F187" s="69"/>
      <c r="G187" s="69"/>
      <c r="H187" s="69"/>
      <c r="I187" s="69"/>
      <c r="J187" s="69"/>
      <c r="K187" s="69"/>
      <c r="L187" s="69"/>
      <c r="M187" s="69"/>
      <c r="N187" s="69"/>
      <c r="O187" s="69"/>
      <c r="P187" s="69"/>
      <c r="Q187" s="69"/>
      <c r="R187" s="69"/>
      <c r="S187" s="69"/>
      <c r="T187" s="69"/>
      <c r="U187" s="69"/>
      <c r="V187" s="69"/>
      <c r="W187" s="69"/>
      <c r="X187" s="69"/>
      <c r="Y187" s="69"/>
      <c r="Z187" s="69"/>
      <c r="AA187" s="69"/>
      <c r="AB187" s="69"/>
      <c r="AC187" s="69"/>
      <c r="AD187" s="69"/>
      <c r="AE187" s="69"/>
      <c r="AF187" s="69"/>
      <c r="AG187" s="69"/>
    </row>
    <row r="188" spans="1:33" s="99" customFormat="1" ht="20.100000000000001" customHeight="1" x14ac:dyDescent="0.3">
      <c r="A188" s="330" t="s">
        <v>4</v>
      </c>
      <c r="B188" s="417" t="s">
        <v>3134</v>
      </c>
      <c r="C188" s="262" t="s">
        <v>3140</v>
      </c>
      <c r="D188" s="363" t="s">
        <v>1349</v>
      </c>
      <c r="E188" s="466" t="s">
        <v>3116</v>
      </c>
      <c r="F188" s="69"/>
      <c r="G188" s="69"/>
      <c r="H188" s="69"/>
      <c r="I188" s="69"/>
      <c r="J188" s="69"/>
      <c r="K188" s="69"/>
      <c r="L188" s="69"/>
      <c r="M188" s="69"/>
      <c r="N188" s="69"/>
      <c r="O188" s="69"/>
      <c r="P188" s="69"/>
      <c r="Q188" s="69"/>
      <c r="R188" s="69"/>
      <c r="S188" s="69"/>
      <c r="T188" s="69"/>
      <c r="U188" s="69"/>
      <c r="V188" s="69"/>
      <c r="W188" s="69"/>
      <c r="X188" s="69"/>
      <c r="Y188" s="69"/>
      <c r="Z188" s="69"/>
      <c r="AA188" s="69"/>
      <c r="AB188" s="69"/>
      <c r="AC188" s="69"/>
      <c r="AD188" s="69"/>
      <c r="AE188" s="69"/>
      <c r="AF188" s="69"/>
      <c r="AG188" s="69"/>
    </row>
    <row r="189" spans="1:33" s="99" customFormat="1" ht="20.100000000000001" customHeight="1" x14ac:dyDescent="0.3">
      <c r="A189" s="330" t="s">
        <v>5</v>
      </c>
      <c r="B189" s="417" t="s">
        <v>3135</v>
      </c>
      <c r="C189" s="262" t="s">
        <v>3141</v>
      </c>
      <c r="D189" s="363" t="s">
        <v>1349</v>
      </c>
      <c r="E189" s="466" t="s">
        <v>3143</v>
      </c>
      <c r="F189" s="69"/>
      <c r="G189" s="69"/>
      <c r="H189" s="69"/>
      <c r="I189" s="69"/>
      <c r="J189" s="69"/>
      <c r="K189" s="69"/>
      <c r="L189" s="69"/>
      <c r="M189" s="69"/>
      <c r="N189" s="69"/>
      <c r="O189" s="69"/>
      <c r="P189" s="69"/>
      <c r="Q189" s="69"/>
      <c r="R189" s="69"/>
      <c r="S189" s="69"/>
      <c r="T189" s="69"/>
      <c r="U189" s="69"/>
      <c r="V189" s="69"/>
      <c r="W189" s="69"/>
      <c r="X189" s="69"/>
      <c r="Y189" s="69"/>
      <c r="Z189" s="69"/>
      <c r="AA189" s="69"/>
      <c r="AB189" s="69"/>
      <c r="AC189" s="69"/>
      <c r="AD189" s="69"/>
      <c r="AE189" s="69"/>
      <c r="AF189" s="69"/>
      <c r="AG189" s="69"/>
    </row>
    <row r="190" spans="1:33" s="42" customFormat="1" ht="20.100000000000001" customHeight="1" x14ac:dyDescent="0.25">
      <c r="A190" s="326" t="s">
        <v>2071</v>
      </c>
      <c r="B190" s="327" t="s">
        <v>1311</v>
      </c>
      <c r="C190" s="328" t="s">
        <v>1312</v>
      </c>
      <c r="D190" s="329" t="s">
        <v>1315</v>
      </c>
      <c r="E190" s="307" t="s">
        <v>1423</v>
      </c>
    </row>
    <row r="191" spans="1:33" s="69" customFormat="1" ht="20.100000000000001" customHeight="1" x14ac:dyDescent="0.3">
      <c r="A191" s="330" t="s">
        <v>1</v>
      </c>
      <c r="B191" s="331" t="s">
        <v>748</v>
      </c>
      <c r="C191" s="332" t="s">
        <v>148</v>
      </c>
      <c r="D191" s="334" t="s">
        <v>1352</v>
      </c>
      <c r="E191" s="311" t="s">
        <v>1351</v>
      </c>
    </row>
    <row r="192" spans="1:33" s="42" customFormat="1" ht="20.100000000000001" customHeight="1" x14ac:dyDescent="0.25">
      <c r="A192" s="326" t="s">
        <v>2071</v>
      </c>
      <c r="B192" s="327" t="s">
        <v>1311</v>
      </c>
      <c r="C192" s="328" t="s">
        <v>1312</v>
      </c>
      <c r="D192" s="329" t="s">
        <v>1315</v>
      </c>
      <c r="E192" s="307" t="s">
        <v>1423</v>
      </c>
    </row>
    <row r="193" spans="1:5" s="69" customFormat="1" ht="20.100000000000001" customHeight="1" x14ac:dyDescent="0.3">
      <c r="A193" s="330" t="s">
        <v>1</v>
      </c>
      <c r="B193" s="331" t="s">
        <v>749</v>
      </c>
      <c r="C193" s="332" t="s">
        <v>525</v>
      </c>
      <c r="D193" s="334" t="s">
        <v>1332</v>
      </c>
      <c r="E193" s="414" t="s">
        <v>1353</v>
      </c>
    </row>
    <row r="194" spans="1:5" s="69" customFormat="1" ht="20.100000000000001" customHeight="1" x14ac:dyDescent="0.3">
      <c r="A194" s="330" t="s">
        <v>0</v>
      </c>
      <c r="B194" s="331" t="s">
        <v>750</v>
      </c>
      <c r="C194" s="332" t="s">
        <v>470</v>
      </c>
      <c r="D194" s="334" t="s">
        <v>1332</v>
      </c>
      <c r="E194" s="311" t="s">
        <v>1354</v>
      </c>
    </row>
    <row r="195" spans="1:5" s="69" customFormat="1" ht="20.100000000000001" customHeight="1" x14ac:dyDescent="0.3">
      <c r="A195" s="330" t="s">
        <v>2</v>
      </c>
      <c r="B195" s="331" t="s">
        <v>751</v>
      </c>
      <c r="C195" s="332" t="s">
        <v>527</v>
      </c>
      <c r="D195" s="334" t="s">
        <v>1332</v>
      </c>
      <c r="E195" s="311" t="s">
        <v>1355</v>
      </c>
    </row>
    <row r="196" spans="1:5" s="69" customFormat="1" ht="20.100000000000001" customHeight="1" x14ac:dyDescent="0.3">
      <c r="A196" s="330" t="s">
        <v>3</v>
      </c>
      <c r="B196" s="331" t="s">
        <v>752</v>
      </c>
      <c r="C196" s="332" t="s">
        <v>526</v>
      </c>
      <c r="D196" s="334" t="s">
        <v>1332</v>
      </c>
      <c r="E196" s="414" t="s">
        <v>1356</v>
      </c>
    </row>
    <row r="197" spans="1:5" s="42" customFormat="1" ht="20.100000000000001" customHeight="1" x14ac:dyDescent="0.25">
      <c r="A197" s="326" t="s">
        <v>2071</v>
      </c>
      <c r="B197" s="327" t="s">
        <v>1311</v>
      </c>
      <c r="C197" s="328" t="s">
        <v>1312</v>
      </c>
      <c r="D197" s="329" t="s">
        <v>1315</v>
      </c>
      <c r="E197" s="307" t="s">
        <v>1423</v>
      </c>
    </row>
    <row r="198" spans="1:5" s="68" customFormat="1" ht="20.100000000000001" customHeight="1" x14ac:dyDescent="0.25">
      <c r="A198" s="411" t="s">
        <v>1</v>
      </c>
      <c r="B198" s="331" t="s">
        <v>753</v>
      </c>
      <c r="C198" s="347" t="s">
        <v>705</v>
      </c>
      <c r="D198" s="412" t="s">
        <v>1335</v>
      </c>
      <c r="E198" s="311" t="s">
        <v>1357</v>
      </c>
    </row>
    <row r="199" spans="1:5" s="68" customFormat="1" ht="20.100000000000001" customHeight="1" x14ac:dyDescent="0.25">
      <c r="A199" s="411" t="s">
        <v>0</v>
      </c>
      <c r="B199" s="331" t="s">
        <v>754</v>
      </c>
      <c r="C199" s="347" t="s">
        <v>706</v>
      </c>
      <c r="D199" s="412" t="s">
        <v>1335</v>
      </c>
      <c r="E199" s="414" t="s">
        <v>1358</v>
      </c>
    </row>
    <row r="200" spans="1:5" s="68" customFormat="1" ht="20.100000000000001" customHeight="1" x14ac:dyDescent="0.25">
      <c r="A200" s="411" t="s">
        <v>2</v>
      </c>
      <c r="B200" s="331" t="s">
        <v>755</v>
      </c>
      <c r="C200" s="347" t="s">
        <v>707</v>
      </c>
      <c r="D200" s="412" t="s">
        <v>1335</v>
      </c>
      <c r="E200" s="418" t="s">
        <v>1359</v>
      </c>
    </row>
    <row r="201" spans="1:5" s="68" customFormat="1" ht="20.100000000000001" customHeight="1" x14ac:dyDescent="0.25">
      <c r="A201" s="411" t="s">
        <v>3</v>
      </c>
      <c r="B201" s="331" t="s">
        <v>756</v>
      </c>
      <c r="C201" s="347" t="s">
        <v>708</v>
      </c>
      <c r="D201" s="412" t="s">
        <v>1335</v>
      </c>
      <c r="E201" s="414" t="s">
        <v>1360</v>
      </c>
    </row>
    <row r="202" spans="1:5" s="42" customFormat="1" ht="20.100000000000001" customHeight="1" x14ac:dyDescent="0.25">
      <c r="A202" s="326" t="s">
        <v>2071</v>
      </c>
      <c r="B202" s="327" t="s">
        <v>1311</v>
      </c>
      <c r="C202" s="328" t="s">
        <v>1312</v>
      </c>
      <c r="D202" s="329" t="s">
        <v>1315</v>
      </c>
      <c r="E202" s="307" t="s">
        <v>1423</v>
      </c>
    </row>
    <row r="203" spans="1:5" s="68" customFormat="1" ht="20.100000000000001" customHeight="1" x14ac:dyDescent="0.25">
      <c r="A203" s="411" t="s">
        <v>1</v>
      </c>
      <c r="B203" s="331" t="s">
        <v>757</v>
      </c>
      <c r="C203" s="347" t="s">
        <v>710</v>
      </c>
      <c r="D203" s="412" t="s">
        <v>1339</v>
      </c>
      <c r="E203" s="311" t="s">
        <v>1344</v>
      </c>
    </row>
    <row r="204" spans="1:5" s="42" customFormat="1" ht="20.100000000000001" customHeight="1" x14ac:dyDescent="0.25">
      <c r="A204" s="326" t="s">
        <v>2071</v>
      </c>
      <c r="B204" s="327" t="s">
        <v>1311</v>
      </c>
      <c r="C204" s="328" t="s">
        <v>1312</v>
      </c>
      <c r="D204" s="329" t="s">
        <v>1315</v>
      </c>
      <c r="E204" s="307" t="s">
        <v>1423</v>
      </c>
    </row>
    <row r="205" spans="1:5" s="68" customFormat="1" ht="20.100000000000001" customHeight="1" x14ac:dyDescent="0.3">
      <c r="A205" s="411" t="s">
        <v>1</v>
      </c>
      <c r="B205" s="389" t="s">
        <v>3144</v>
      </c>
      <c r="C205" s="415" t="s">
        <v>3146</v>
      </c>
      <c r="D205" s="419" t="s">
        <v>1361</v>
      </c>
      <c r="E205" s="442" t="s">
        <v>3148</v>
      </c>
    </row>
    <row r="206" spans="1:5" s="68" customFormat="1" ht="20.100000000000001" customHeight="1" x14ac:dyDescent="0.3">
      <c r="A206" s="411" t="s">
        <v>0</v>
      </c>
      <c r="B206" s="389" t="s">
        <v>3145</v>
      </c>
      <c r="C206" s="420" t="s">
        <v>3147</v>
      </c>
      <c r="D206" s="419" t="s">
        <v>1361</v>
      </c>
      <c r="E206" s="442" t="s">
        <v>3149</v>
      </c>
    </row>
    <row r="207" spans="1:5" s="42" customFormat="1" ht="20.100000000000001" customHeight="1" x14ac:dyDescent="0.25">
      <c r="A207" s="326" t="s">
        <v>2071</v>
      </c>
      <c r="B207" s="327" t="s">
        <v>1311</v>
      </c>
      <c r="C207" s="328" t="s">
        <v>1312</v>
      </c>
      <c r="D207" s="329" t="s">
        <v>1315</v>
      </c>
      <c r="E207" s="307" t="s">
        <v>1423</v>
      </c>
    </row>
    <row r="208" spans="1:5" s="68" customFormat="1" ht="20.100000000000001" customHeight="1" x14ac:dyDescent="0.25">
      <c r="A208" s="411" t="s">
        <v>1</v>
      </c>
      <c r="B208" s="331" t="s">
        <v>758</v>
      </c>
      <c r="C208" s="347" t="s">
        <v>709</v>
      </c>
      <c r="D208" s="412" t="s">
        <v>1362</v>
      </c>
      <c r="E208" s="414" t="s">
        <v>1363</v>
      </c>
    </row>
    <row r="209" spans="1:5" s="71" customFormat="1" ht="20.100000000000001" customHeight="1" x14ac:dyDescent="0.25">
      <c r="A209" s="411" t="s">
        <v>0</v>
      </c>
      <c r="B209" s="340" t="s">
        <v>759</v>
      </c>
      <c r="C209" s="335" t="s">
        <v>2247</v>
      </c>
      <c r="D209" s="412" t="s">
        <v>1362</v>
      </c>
      <c r="E209" s="313" t="s">
        <v>1364</v>
      </c>
    </row>
    <row r="210" spans="1:5" s="68" customFormat="1" ht="20.100000000000001" customHeight="1" x14ac:dyDescent="0.25">
      <c r="A210" s="216"/>
      <c r="B210" s="259"/>
      <c r="C210" s="48"/>
      <c r="D210" s="115"/>
      <c r="E210" s="75"/>
    </row>
    <row r="211" spans="1:5" s="69" customFormat="1" ht="20.100000000000001" customHeight="1" x14ac:dyDescent="0.3">
      <c r="A211" s="133"/>
      <c r="B211" s="234" t="s">
        <v>1888</v>
      </c>
      <c r="C211" s="49"/>
      <c r="D211" s="116"/>
      <c r="E211" s="73"/>
    </row>
    <row r="212" spans="1:5" s="69" customFormat="1" ht="20.100000000000001" customHeight="1" x14ac:dyDescent="0.3">
      <c r="A212" s="133"/>
      <c r="B212" s="234" t="s">
        <v>1890</v>
      </c>
      <c r="C212" s="49"/>
      <c r="D212" s="116"/>
      <c r="E212" s="73"/>
    </row>
    <row r="213" spans="1:5" s="42" customFormat="1" ht="20.100000000000001" customHeight="1" x14ac:dyDescent="0.25">
      <c r="A213" s="326" t="s">
        <v>2071</v>
      </c>
      <c r="B213" s="327" t="s">
        <v>1311</v>
      </c>
      <c r="C213" s="423" t="s">
        <v>1312</v>
      </c>
      <c r="D213" s="326" t="s">
        <v>1315</v>
      </c>
      <c r="E213" s="424" t="s">
        <v>1423</v>
      </c>
    </row>
    <row r="214" spans="1:5" s="293" customFormat="1" ht="18" customHeight="1" x14ac:dyDescent="0.25">
      <c r="A214" s="425" t="s">
        <v>1</v>
      </c>
      <c r="B214" s="342" t="s">
        <v>1731</v>
      </c>
      <c r="C214" s="333" t="s">
        <v>1732</v>
      </c>
      <c r="D214" s="333" t="s">
        <v>1313</v>
      </c>
      <c r="E214" s="426" t="s">
        <v>1733</v>
      </c>
    </row>
    <row r="215" spans="1:5" s="294" customFormat="1" ht="18" customHeight="1" x14ac:dyDescent="0.25">
      <c r="A215" s="425" t="s">
        <v>0</v>
      </c>
      <c r="B215" s="342" t="s">
        <v>761</v>
      </c>
      <c r="C215" s="333" t="s">
        <v>256</v>
      </c>
      <c r="D215" s="333" t="s">
        <v>1343</v>
      </c>
      <c r="E215" s="426" t="s">
        <v>1369</v>
      </c>
    </row>
    <row r="216" spans="1:5" s="294" customFormat="1" ht="18" customHeight="1" x14ac:dyDescent="0.25">
      <c r="A216" s="425" t="s">
        <v>2</v>
      </c>
      <c r="B216" s="342" t="s">
        <v>762</v>
      </c>
      <c r="C216" s="427" t="s">
        <v>257</v>
      </c>
      <c r="D216" s="333" t="s">
        <v>1343</v>
      </c>
      <c r="E216" s="426" t="s">
        <v>1370</v>
      </c>
    </row>
    <row r="217" spans="1:5" s="294" customFormat="1" ht="18" customHeight="1" x14ac:dyDescent="0.25">
      <c r="A217" s="425" t="s">
        <v>3</v>
      </c>
      <c r="B217" s="342" t="s">
        <v>763</v>
      </c>
      <c r="C217" s="333" t="s">
        <v>528</v>
      </c>
      <c r="D217" s="333" t="s">
        <v>1343</v>
      </c>
      <c r="E217" s="426" t="s">
        <v>1730</v>
      </c>
    </row>
    <row r="218" spans="1:5" s="295" customFormat="1" ht="18" customHeight="1" x14ac:dyDescent="0.25">
      <c r="A218" s="425" t="s">
        <v>4</v>
      </c>
      <c r="B218" s="342" t="s">
        <v>764</v>
      </c>
      <c r="C218" s="333" t="s">
        <v>529</v>
      </c>
      <c r="D218" s="333" t="s">
        <v>1343</v>
      </c>
      <c r="E218" s="426" t="s">
        <v>1371</v>
      </c>
    </row>
    <row r="219" spans="1:5" s="293" customFormat="1" ht="18" customHeight="1" x14ac:dyDescent="0.25">
      <c r="A219" s="425" t="s">
        <v>5</v>
      </c>
      <c r="B219" s="342" t="s">
        <v>1366</v>
      </c>
      <c r="C219" s="333" t="s">
        <v>412</v>
      </c>
      <c r="D219" s="333" t="s">
        <v>1343</v>
      </c>
      <c r="E219" s="422" t="s">
        <v>1367</v>
      </c>
    </row>
    <row r="220" spans="1:5" s="293" customFormat="1" ht="18" customHeight="1" x14ac:dyDescent="0.25">
      <c r="A220" s="425" t="s">
        <v>6</v>
      </c>
      <c r="B220" s="342" t="s">
        <v>765</v>
      </c>
      <c r="C220" s="428" t="s">
        <v>378</v>
      </c>
      <c r="D220" s="333" t="s">
        <v>1343</v>
      </c>
      <c r="E220" s="422" t="s">
        <v>1372</v>
      </c>
    </row>
    <row r="221" spans="1:5" s="293" customFormat="1" ht="18" customHeight="1" x14ac:dyDescent="0.25">
      <c r="A221" s="425" t="s">
        <v>7</v>
      </c>
      <c r="B221" s="342" t="s">
        <v>767</v>
      </c>
      <c r="C221" s="428" t="s">
        <v>379</v>
      </c>
      <c r="D221" s="333" t="s">
        <v>1343</v>
      </c>
      <c r="E221" s="426" t="s">
        <v>1365</v>
      </c>
    </row>
    <row r="222" spans="1:5" s="293" customFormat="1" ht="18" customHeight="1" x14ac:dyDescent="0.25">
      <c r="A222" s="425" t="s">
        <v>51</v>
      </c>
      <c r="B222" s="342" t="s">
        <v>769</v>
      </c>
      <c r="C222" s="427" t="s">
        <v>530</v>
      </c>
      <c r="D222" s="333" t="s">
        <v>1343</v>
      </c>
      <c r="E222" s="426" t="s">
        <v>1376</v>
      </c>
    </row>
    <row r="223" spans="1:5" s="293" customFormat="1" ht="18" customHeight="1" x14ac:dyDescent="0.25">
      <c r="A223" s="425" t="s">
        <v>52</v>
      </c>
      <c r="B223" s="342" t="s">
        <v>770</v>
      </c>
      <c r="C223" s="333" t="s">
        <v>199</v>
      </c>
      <c r="D223" s="333" t="s">
        <v>1343</v>
      </c>
      <c r="E223" s="422" t="s">
        <v>3157</v>
      </c>
    </row>
    <row r="224" spans="1:5" s="293" customFormat="1" ht="18" customHeight="1" x14ac:dyDescent="0.25">
      <c r="A224" s="425" t="s">
        <v>53</v>
      </c>
      <c r="B224" s="342" t="s">
        <v>771</v>
      </c>
      <c r="C224" s="427" t="s">
        <v>317</v>
      </c>
      <c r="D224" s="333" t="s">
        <v>1343</v>
      </c>
      <c r="E224" s="422" t="s">
        <v>1377</v>
      </c>
    </row>
    <row r="225" spans="1:5" s="293" customFormat="1" ht="18" customHeight="1" x14ac:dyDescent="0.25">
      <c r="A225" s="425" t="s">
        <v>54</v>
      </c>
      <c r="B225" s="395" t="s">
        <v>3150</v>
      </c>
      <c r="C225" s="399" t="s">
        <v>3154</v>
      </c>
      <c r="D225" s="333" t="s">
        <v>1343</v>
      </c>
      <c r="E225" s="422" t="s">
        <v>3158</v>
      </c>
    </row>
    <row r="226" spans="1:5" s="293" customFormat="1" ht="18" customHeight="1" x14ac:dyDescent="0.25">
      <c r="A226" s="425" t="s">
        <v>55</v>
      </c>
      <c r="B226" s="395" t="s">
        <v>3151</v>
      </c>
      <c r="C226" s="399" t="s">
        <v>3155</v>
      </c>
      <c r="D226" s="333" t="s">
        <v>1343</v>
      </c>
      <c r="E226" s="737" t="s">
        <v>3159</v>
      </c>
    </row>
    <row r="227" spans="1:5" s="293" customFormat="1" ht="18" customHeight="1" x14ac:dyDescent="0.25">
      <c r="A227" s="425" t="s">
        <v>61</v>
      </c>
      <c r="B227" s="395" t="s">
        <v>3152</v>
      </c>
      <c r="C227" s="399" t="s">
        <v>3156</v>
      </c>
      <c r="D227" s="333" t="s">
        <v>1343</v>
      </c>
      <c r="E227" s="737" t="s">
        <v>3160</v>
      </c>
    </row>
    <row r="228" spans="1:5" s="293" customFormat="1" ht="18" customHeight="1" x14ac:dyDescent="0.25">
      <c r="A228" s="425" t="s">
        <v>62</v>
      </c>
      <c r="B228" s="395" t="s">
        <v>3153</v>
      </c>
      <c r="C228" s="399" t="s">
        <v>517</v>
      </c>
      <c r="D228" s="333" t="s">
        <v>1343</v>
      </c>
      <c r="E228" s="737" t="s">
        <v>3161</v>
      </c>
    </row>
    <row r="229" spans="1:5" s="293" customFormat="1" ht="18" customHeight="1" x14ac:dyDescent="0.25">
      <c r="A229" s="425" t="s">
        <v>63</v>
      </c>
      <c r="B229" s="342" t="s">
        <v>772</v>
      </c>
      <c r="C229" s="333" t="s">
        <v>187</v>
      </c>
      <c r="D229" s="333" t="s">
        <v>1343</v>
      </c>
      <c r="E229" s="422" t="s">
        <v>1378</v>
      </c>
    </row>
    <row r="230" spans="1:5" s="293" customFormat="1" ht="18" customHeight="1" x14ac:dyDescent="0.25">
      <c r="A230" s="425" t="s">
        <v>64</v>
      </c>
      <c r="B230" s="342" t="s">
        <v>773</v>
      </c>
      <c r="C230" s="333" t="s">
        <v>188</v>
      </c>
      <c r="D230" s="333" t="s">
        <v>1343</v>
      </c>
      <c r="E230" s="426" t="s">
        <v>1379</v>
      </c>
    </row>
    <row r="231" spans="1:5" s="294" customFormat="1" ht="18" customHeight="1" x14ac:dyDescent="0.25">
      <c r="A231" s="425" t="s">
        <v>65</v>
      </c>
      <c r="B231" s="342" t="s">
        <v>766</v>
      </c>
      <c r="C231" s="429" t="s">
        <v>398</v>
      </c>
      <c r="D231" s="399" t="s">
        <v>3162</v>
      </c>
      <c r="E231" s="422" t="s">
        <v>1374</v>
      </c>
    </row>
    <row r="232" spans="1:5" s="294" customFormat="1" ht="18" customHeight="1" x14ac:dyDescent="0.25">
      <c r="A232" s="425" t="s">
        <v>66</v>
      </c>
      <c r="B232" s="342" t="s">
        <v>768</v>
      </c>
      <c r="C232" s="429" t="s">
        <v>399</v>
      </c>
      <c r="D232" s="399" t="s">
        <v>3162</v>
      </c>
      <c r="E232" s="422" t="s">
        <v>1375</v>
      </c>
    </row>
    <row r="233" spans="1:5" s="293" customFormat="1" ht="18" customHeight="1" x14ac:dyDescent="0.25">
      <c r="A233" s="425" t="s">
        <v>67</v>
      </c>
      <c r="B233" s="342" t="s">
        <v>760</v>
      </c>
      <c r="C233" s="429" t="s">
        <v>400</v>
      </c>
      <c r="D233" s="399" t="s">
        <v>3162</v>
      </c>
      <c r="E233" s="426" t="s">
        <v>1368</v>
      </c>
    </row>
    <row r="234" spans="1:5" s="293" customFormat="1" ht="18" customHeight="1" x14ac:dyDescent="0.25">
      <c r="A234" s="425" t="s">
        <v>68</v>
      </c>
      <c r="B234" s="342" t="s">
        <v>774</v>
      </c>
      <c r="C234" s="429" t="s">
        <v>397</v>
      </c>
      <c r="D234" s="399" t="s">
        <v>3162</v>
      </c>
      <c r="E234" s="422" t="s">
        <v>1380</v>
      </c>
    </row>
    <row r="235" spans="1:5" s="42" customFormat="1" ht="18" customHeight="1" x14ac:dyDescent="0.25">
      <c r="A235" s="326" t="s">
        <v>2071</v>
      </c>
      <c r="B235" s="327" t="s">
        <v>1311</v>
      </c>
      <c r="C235" s="326" t="s">
        <v>1312</v>
      </c>
      <c r="D235" s="326" t="s">
        <v>1315</v>
      </c>
      <c r="E235" s="424" t="s">
        <v>1423</v>
      </c>
    </row>
    <row r="236" spans="1:5" s="324" customFormat="1" ht="18" customHeight="1" x14ac:dyDescent="0.25">
      <c r="A236" s="410" t="s">
        <v>1</v>
      </c>
      <c r="B236" s="342" t="s">
        <v>775</v>
      </c>
      <c r="C236" s="333" t="s">
        <v>531</v>
      </c>
      <c r="D236" s="333" t="s">
        <v>2942</v>
      </c>
      <c r="E236" s="426" t="s">
        <v>1381</v>
      </c>
    </row>
    <row r="237" spans="1:5" s="293" customFormat="1" ht="18" customHeight="1" x14ac:dyDescent="0.25">
      <c r="A237" s="410" t="s">
        <v>0</v>
      </c>
      <c r="B237" s="395" t="s">
        <v>3163</v>
      </c>
      <c r="C237" s="399" t="s">
        <v>3164</v>
      </c>
      <c r="D237" s="333" t="s">
        <v>2942</v>
      </c>
      <c r="E237" s="737" t="s">
        <v>3165</v>
      </c>
    </row>
    <row r="238" spans="1:5" s="293" customFormat="1" ht="18" customHeight="1" x14ac:dyDescent="0.25">
      <c r="A238" s="410" t="s">
        <v>2</v>
      </c>
      <c r="B238" s="342" t="s">
        <v>776</v>
      </c>
      <c r="C238" s="333" t="s">
        <v>211</v>
      </c>
      <c r="D238" s="333" t="s">
        <v>2942</v>
      </c>
      <c r="E238" s="426" t="s">
        <v>1382</v>
      </c>
    </row>
    <row r="239" spans="1:5" s="293" customFormat="1" ht="18" customHeight="1" x14ac:dyDescent="0.25">
      <c r="A239" s="410" t="s">
        <v>3</v>
      </c>
      <c r="B239" s="342" t="s">
        <v>777</v>
      </c>
      <c r="C239" s="333" t="s">
        <v>532</v>
      </c>
      <c r="D239" s="429" t="s">
        <v>1386</v>
      </c>
      <c r="E239" s="422" t="s">
        <v>1387</v>
      </c>
    </row>
    <row r="240" spans="1:5" s="42" customFormat="1" ht="18" customHeight="1" x14ac:dyDescent="0.25">
      <c r="A240" s="326" t="s">
        <v>2071</v>
      </c>
      <c r="B240" s="327" t="s">
        <v>1311</v>
      </c>
      <c r="C240" s="326" t="s">
        <v>1312</v>
      </c>
      <c r="D240" s="326" t="s">
        <v>1315</v>
      </c>
      <c r="E240" s="424" t="s">
        <v>1423</v>
      </c>
    </row>
    <row r="241" spans="1:33" s="296" customFormat="1" ht="18" customHeight="1" x14ac:dyDescent="0.25">
      <c r="A241" s="430" t="s">
        <v>1</v>
      </c>
      <c r="B241" s="404" t="s">
        <v>778</v>
      </c>
      <c r="C241" s="383" t="s">
        <v>457</v>
      </c>
      <c r="D241" s="383" t="s">
        <v>1383</v>
      </c>
      <c r="E241" s="431" t="s">
        <v>1384</v>
      </c>
      <c r="F241" s="295"/>
      <c r="G241" s="295"/>
      <c r="H241" s="295"/>
      <c r="I241" s="295"/>
      <c r="J241" s="295"/>
      <c r="K241" s="295"/>
      <c r="L241" s="295"/>
      <c r="M241" s="295"/>
      <c r="N241" s="295"/>
      <c r="O241" s="295"/>
      <c r="P241" s="295"/>
      <c r="Q241" s="295"/>
      <c r="R241" s="295"/>
      <c r="S241" s="295"/>
      <c r="T241" s="295"/>
      <c r="U241" s="295"/>
      <c r="V241" s="295"/>
      <c r="W241" s="295"/>
      <c r="X241" s="295"/>
      <c r="Y241" s="295"/>
      <c r="Z241" s="295"/>
      <c r="AA241" s="295"/>
      <c r="AB241" s="295"/>
      <c r="AC241" s="295"/>
      <c r="AD241" s="295"/>
      <c r="AE241" s="295"/>
      <c r="AF241" s="295"/>
      <c r="AG241" s="295"/>
    </row>
    <row r="242" spans="1:33" s="296" customFormat="1" ht="18" customHeight="1" x14ac:dyDescent="0.25">
      <c r="A242" s="430" t="s">
        <v>0</v>
      </c>
      <c r="B242" s="404" t="s">
        <v>1970</v>
      </c>
      <c r="C242" s="383" t="s">
        <v>4281</v>
      </c>
      <c r="D242" s="383" t="s">
        <v>1383</v>
      </c>
      <c r="E242" s="431" t="s">
        <v>1971</v>
      </c>
      <c r="F242" s="295"/>
      <c r="G242" s="295"/>
      <c r="H242" s="295"/>
      <c r="I242" s="295"/>
      <c r="J242" s="295"/>
      <c r="K242" s="295"/>
      <c r="L242" s="295"/>
      <c r="M242" s="295"/>
      <c r="N242" s="295"/>
      <c r="O242" s="295"/>
      <c r="P242" s="295"/>
      <c r="Q242" s="295"/>
      <c r="R242" s="295"/>
      <c r="S242" s="295"/>
      <c r="T242" s="295"/>
      <c r="U242" s="295"/>
      <c r="V242" s="295"/>
      <c r="W242" s="295"/>
      <c r="X242" s="295"/>
      <c r="Y242" s="295"/>
      <c r="Z242" s="295"/>
      <c r="AA242" s="295"/>
      <c r="AB242" s="295"/>
      <c r="AC242" s="295"/>
      <c r="AD242" s="295"/>
      <c r="AE242" s="295"/>
      <c r="AF242" s="295"/>
      <c r="AG242" s="295"/>
    </row>
    <row r="243" spans="1:33" s="296" customFormat="1" ht="18" customHeight="1" x14ac:dyDescent="0.25">
      <c r="A243" s="430" t="s">
        <v>2</v>
      </c>
      <c r="B243" s="404" t="s">
        <v>1962</v>
      </c>
      <c r="C243" s="407" t="s">
        <v>1964</v>
      </c>
      <c r="D243" s="383" t="s">
        <v>1383</v>
      </c>
      <c r="E243" s="431" t="s">
        <v>1963</v>
      </c>
      <c r="F243" s="295"/>
      <c r="G243" s="295"/>
      <c r="H243" s="295"/>
      <c r="I243" s="295"/>
      <c r="J243" s="295"/>
      <c r="K243" s="295"/>
      <c r="L243" s="295"/>
      <c r="M243" s="295"/>
      <c r="N243" s="295"/>
      <c r="O243" s="295"/>
      <c r="P243" s="295"/>
      <c r="Q243" s="295"/>
      <c r="R243" s="295"/>
      <c r="S243" s="295"/>
      <c r="T243" s="295"/>
      <c r="U243" s="295"/>
      <c r="V243" s="295"/>
      <c r="W243" s="295"/>
      <c r="X243" s="295"/>
      <c r="Y243" s="295"/>
      <c r="Z243" s="295"/>
      <c r="AA243" s="295"/>
      <c r="AB243" s="295"/>
      <c r="AC243" s="295"/>
      <c r="AD243" s="295"/>
      <c r="AE243" s="295"/>
      <c r="AF243" s="295"/>
      <c r="AG243" s="295"/>
    </row>
    <row r="244" spans="1:33" s="296" customFormat="1" ht="18" customHeight="1" x14ac:dyDescent="0.25">
      <c r="A244" s="430" t="s">
        <v>3</v>
      </c>
      <c r="B244" s="404" t="s">
        <v>1962</v>
      </c>
      <c r="C244" s="407" t="s">
        <v>1964</v>
      </c>
      <c r="D244" s="383" t="s">
        <v>1383</v>
      </c>
      <c r="E244" s="431" t="s">
        <v>1963</v>
      </c>
      <c r="F244" s="295"/>
      <c r="G244" s="295"/>
      <c r="H244" s="295"/>
      <c r="I244" s="295"/>
      <c r="J244" s="295"/>
      <c r="K244" s="295"/>
      <c r="L244" s="295"/>
      <c r="M244" s="295"/>
      <c r="N244" s="295"/>
      <c r="O244" s="295"/>
      <c r="P244" s="295"/>
      <c r="Q244" s="295"/>
      <c r="R244" s="295"/>
      <c r="S244" s="295"/>
      <c r="T244" s="295"/>
      <c r="U244" s="295"/>
      <c r="V244" s="295"/>
      <c r="W244" s="295"/>
      <c r="X244" s="295"/>
      <c r="Y244" s="295"/>
      <c r="Z244" s="295"/>
      <c r="AA244" s="295"/>
      <c r="AB244" s="295"/>
      <c r="AC244" s="295"/>
      <c r="AD244" s="295"/>
      <c r="AE244" s="295"/>
      <c r="AF244" s="295"/>
      <c r="AG244" s="295"/>
    </row>
    <row r="245" spans="1:33" s="296" customFormat="1" ht="18" customHeight="1" x14ac:dyDescent="0.25">
      <c r="A245" s="430" t="s">
        <v>4</v>
      </c>
      <c r="B245" s="404" t="s">
        <v>779</v>
      </c>
      <c r="C245" s="383" t="s">
        <v>263</v>
      </c>
      <c r="D245" s="383" t="s">
        <v>1383</v>
      </c>
      <c r="E245" s="431" t="s">
        <v>1388</v>
      </c>
      <c r="F245" s="295"/>
      <c r="G245" s="295"/>
      <c r="H245" s="295"/>
      <c r="I245" s="295"/>
      <c r="J245" s="295"/>
      <c r="K245" s="295"/>
      <c r="L245" s="295"/>
      <c r="M245" s="295"/>
      <c r="N245" s="295"/>
      <c r="O245" s="295"/>
      <c r="P245" s="295"/>
      <c r="Q245" s="295"/>
      <c r="R245" s="295"/>
      <c r="S245" s="295"/>
      <c r="T245" s="295"/>
      <c r="U245" s="295"/>
      <c r="V245" s="295"/>
      <c r="W245" s="295"/>
      <c r="X245" s="295"/>
      <c r="Y245" s="295"/>
      <c r="Z245" s="295"/>
      <c r="AA245" s="295"/>
      <c r="AB245" s="295"/>
      <c r="AC245" s="295"/>
      <c r="AD245" s="295"/>
      <c r="AE245" s="295"/>
      <c r="AF245" s="295"/>
      <c r="AG245" s="295"/>
    </row>
    <row r="246" spans="1:33" s="292" customFormat="1" ht="18" customHeight="1" x14ac:dyDescent="0.25">
      <c r="A246" s="430" t="s">
        <v>5</v>
      </c>
      <c r="B246" s="404" t="s">
        <v>3166</v>
      </c>
      <c r="C246" s="409" t="s">
        <v>574</v>
      </c>
      <c r="D246" s="383" t="s">
        <v>1383</v>
      </c>
      <c r="E246" s="431" t="s">
        <v>4279</v>
      </c>
      <c r="F246" s="42"/>
      <c r="G246" s="42"/>
      <c r="H246" s="42"/>
      <c r="I246" s="42"/>
      <c r="J246" s="42"/>
      <c r="K246" s="42"/>
      <c r="L246" s="42"/>
      <c r="M246" s="42"/>
      <c r="N246" s="42"/>
      <c r="O246" s="42"/>
      <c r="P246" s="42"/>
      <c r="Q246" s="42"/>
      <c r="R246" s="42"/>
      <c r="S246" s="42"/>
      <c r="T246" s="42"/>
      <c r="U246" s="42"/>
      <c r="V246" s="42"/>
      <c r="W246" s="42"/>
      <c r="X246" s="42"/>
      <c r="Y246" s="42"/>
      <c r="Z246" s="42"/>
      <c r="AA246" s="42"/>
      <c r="AB246" s="42"/>
      <c r="AC246" s="42"/>
      <c r="AD246" s="42"/>
      <c r="AE246" s="42"/>
      <c r="AF246" s="42"/>
      <c r="AG246" s="42"/>
    </row>
    <row r="247" spans="1:33" s="292" customFormat="1" ht="18" customHeight="1" x14ac:dyDescent="0.25">
      <c r="A247" s="430" t="s">
        <v>6</v>
      </c>
      <c r="B247" s="404" t="s">
        <v>1965</v>
      </c>
      <c r="C247" s="407" t="s">
        <v>1967</v>
      </c>
      <c r="D247" s="383" t="s">
        <v>1383</v>
      </c>
      <c r="E247" s="431" t="s">
        <v>1966</v>
      </c>
      <c r="F247" s="42"/>
      <c r="G247" s="42"/>
      <c r="H247" s="42"/>
      <c r="I247" s="42"/>
      <c r="J247" s="42"/>
      <c r="K247" s="42"/>
      <c r="L247" s="42"/>
      <c r="M247" s="42"/>
      <c r="N247" s="42"/>
      <c r="O247" s="42"/>
      <c r="P247" s="42"/>
      <c r="Q247" s="42"/>
      <c r="R247" s="42"/>
      <c r="S247" s="42"/>
      <c r="T247" s="42"/>
      <c r="U247" s="42"/>
      <c r="V247" s="42"/>
      <c r="W247" s="42"/>
      <c r="X247" s="42"/>
      <c r="Y247" s="42"/>
      <c r="Z247" s="42"/>
      <c r="AA247" s="42"/>
      <c r="AB247" s="42"/>
      <c r="AC247" s="42"/>
      <c r="AD247" s="42"/>
      <c r="AE247" s="42"/>
      <c r="AF247" s="42"/>
      <c r="AG247" s="42"/>
    </row>
    <row r="248" spans="1:33" s="292" customFormat="1" ht="18" customHeight="1" x14ac:dyDescent="0.25">
      <c r="A248" s="430" t="s">
        <v>7</v>
      </c>
      <c r="B248" s="404" t="s">
        <v>2068</v>
      </c>
      <c r="C248" s="383" t="s">
        <v>458</v>
      </c>
      <c r="D248" s="383" t="s">
        <v>1383</v>
      </c>
      <c r="E248" s="432" t="s">
        <v>1385</v>
      </c>
      <c r="F248" s="42"/>
      <c r="G248" s="42"/>
      <c r="H248" s="42"/>
      <c r="I248" s="42"/>
      <c r="J248" s="42"/>
      <c r="K248" s="42"/>
      <c r="L248" s="42"/>
      <c r="M248" s="42"/>
      <c r="N248" s="42"/>
      <c r="O248" s="42"/>
      <c r="P248" s="42"/>
      <c r="Q248" s="42"/>
      <c r="R248" s="42"/>
      <c r="S248" s="42"/>
      <c r="T248" s="42"/>
      <c r="U248" s="42"/>
      <c r="V248" s="42"/>
      <c r="W248" s="42"/>
      <c r="X248" s="42"/>
      <c r="Y248" s="42"/>
      <c r="Z248" s="42"/>
      <c r="AA248" s="42"/>
      <c r="AB248" s="42"/>
      <c r="AC248" s="42"/>
      <c r="AD248" s="42"/>
      <c r="AE248" s="42"/>
      <c r="AF248" s="42"/>
      <c r="AG248" s="42"/>
    </row>
    <row r="249" spans="1:33" s="296" customFormat="1" ht="18" customHeight="1" x14ac:dyDescent="0.25">
      <c r="A249" s="430" t="s">
        <v>51</v>
      </c>
      <c r="B249" s="404" t="s">
        <v>1968</v>
      </c>
      <c r="C249" s="383" t="s">
        <v>1969</v>
      </c>
      <c r="D249" s="383" t="s">
        <v>1383</v>
      </c>
      <c r="E249" s="431" t="s">
        <v>4280</v>
      </c>
      <c r="F249" s="295"/>
      <c r="G249" s="295"/>
      <c r="H249" s="295"/>
      <c r="I249" s="295"/>
      <c r="J249" s="295"/>
      <c r="K249" s="295"/>
      <c r="L249" s="295"/>
      <c r="M249" s="295"/>
      <c r="N249" s="295"/>
      <c r="O249" s="295"/>
      <c r="P249" s="295"/>
      <c r="Q249" s="295"/>
      <c r="R249" s="295"/>
      <c r="S249" s="295"/>
      <c r="T249" s="295"/>
      <c r="U249" s="295"/>
      <c r="V249" s="295"/>
      <c r="W249" s="295"/>
      <c r="X249" s="295"/>
      <c r="Y249" s="295"/>
      <c r="Z249" s="295"/>
      <c r="AA249" s="295"/>
      <c r="AB249" s="295"/>
      <c r="AC249" s="295"/>
      <c r="AD249" s="295"/>
      <c r="AE249" s="295"/>
      <c r="AF249" s="295"/>
      <c r="AG249" s="295"/>
    </row>
    <row r="250" spans="1:33" s="40" customFormat="1" ht="18" customHeight="1" x14ac:dyDescent="0.25">
      <c r="A250" s="430" t="s">
        <v>52</v>
      </c>
      <c r="B250" s="404" t="s">
        <v>780</v>
      </c>
      <c r="C250" s="383" t="s">
        <v>269</v>
      </c>
      <c r="D250" s="383" t="s">
        <v>1383</v>
      </c>
      <c r="E250" s="431" t="s">
        <v>1389</v>
      </c>
      <c r="F250" s="293"/>
      <c r="G250" s="293"/>
      <c r="H250" s="293"/>
      <c r="I250" s="293"/>
      <c r="J250" s="293"/>
      <c r="K250" s="293"/>
      <c r="L250" s="293"/>
      <c r="M250" s="293"/>
      <c r="N250" s="293"/>
      <c r="O250" s="293"/>
      <c r="P250" s="293"/>
      <c r="Q250" s="293"/>
      <c r="R250" s="293"/>
      <c r="S250" s="293"/>
      <c r="T250" s="293"/>
      <c r="U250" s="293"/>
      <c r="V250" s="293"/>
      <c r="W250" s="293"/>
      <c r="X250" s="293"/>
      <c r="Y250" s="293"/>
      <c r="Z250" s="293"/>
      <c r="AA250" s="293"/>
      <c r="AB250" s="293"/>
      <c r="AC250" s="293"/>
      <c r="AD250" s="293"/>
      <c r="AE250" s="293"/>
      <c r="AF250" s="293"/>
      <c r="AG250" s="293"/>
    </row>
    <row r="251" spans="1:33" s="42" customFormat="1" ht="18" customHeight="1" x14ac:dyDescent="0.25">
      <c r="A251" s="326" t="s">
        <v>2071</v>
      </c>
      <c r="B251" s="327" t="s">
        <v>1311</v>
      </c>
      <c r="C251" s="326" t="s">
        <v>1312</v>
      </c>
      <c r="D251" s="326" t="s">
        <v>1315</v>
      </c>
      <c r="E251" s="424" t="s">
        <v>1423</v>
      </c>
    </row>
    <row r="252" spans="1:33" s="293" customFormat="1" ht="18" customHeight="1" x14ac:dyDescent="0.25">
      <c r="A252" s="410" t="s">
        <v>1</v>
      </c>
      <c r="B252" s="342" t="s">
        <v>1392</v>
      </c>
      <c r="C252" s="333" t="s">
        <v>149</v>
      </c>
      <c r="D252" s="333" t="s">
        <v>1391</v>
      </c>
      <c r="E252" s="422" t="s">
        <v>1393</v>
      </c>
    </row>
    <row r="253" spans="1:33" s="293" customFormat="1" ht="18" customHeight="1" x14ac:dyDescent="0.25">
      <c r="A253" s="410" t="s">
        <v>0</v>
      </c>
      <c r="B253" s="342" t="s">
        <v>781</v>
      </c>
      <c r="C253" s="333" t="s">
        <v>150</v>
      </c>
      <c r="D253" s="333" t="s">
        <v>1317</v>
      </c>
      <c r="E253" s="422" t="s">
        <v>1390</v>
      </c>
    </row>
    <row r="254" spans="1:33" s="42" customFormat="1" ht="18" customHeight="1" x14ac:dyDescent="0.25">
      <c r="A254" s="326" t="s">
        <v>2071</v>
      </c>
      <c r="B254" s="327" t="s">
        <v>1311</v>
      </c>
      <c r="C254" s="326" t="s">
        <v>1312</v>
      </c>
      <c r="D254" s="326" t="s">
        <v>1315</v>
      </c>
      <c r="E254" s="424" t="s">
        <v>1423</v>
      </c>
    </row>
    <row r="255" spans="1:33" s="293" customFormat="1" ht="18" customHeight="1" x14ac:dyDescent="0.25">
      <c r="A255" s="410" t="s">
        <v>1</v>
      </c>
      <c r="B255" s="342" t="s">
        <v>782</v>
      </c>
      <c r="C255" s="429" t="s">
        <v>471</v>
      </c>
      <c r="D255" s="333" t="s">
        <v>1332</v>
      </c>
      <c r="E255" s="426" t="s">
        <v>1394</v>
      </c>
    </row>
    <row r="256" spans="1:33" s="293" customFormat="1" ht="18" customHeight="1" x14ac:dyDescent="0.25">
      <c r="A256" s="410" t="s">
        <v>0</v>
      </c>
      <c r="B256" s="342" t="s">
        <v>783</v>
      </c>
      <c r="C256" s="429" t="s">
        <v>472</v>
      </c>
      <c r="D256" s="333" t="s">
        <v>1332</v>
      </c>
      <c r="E256" s="426" t="s">
        <v>1395</v>
      </c>
    </row>
    <row r="257" spans="1:5" s="293" customFormat="1" ht="18" customHeight="1" x14ac:dyDescent="0.25">
      <c r="A257" s="410" t="s">
        <v>2</v>
      </c>
      <c r="B257" s="342" t="s">
        <v>784</v>
      </c>
      <c r="C257" s="333" t="s">
        <v>533</v>
      </c>
      <c r="D257" s="333" t="s">
        <v>1332</v>
      </c>
      <c r="E257" s="422" t="s">
        <v>1396</v>
      </c>
    </row>
    <row r="258" spans="1:5" s="42" customFormat="1" ht="18" customHeight="1" x14ac:dyDescent="0.25">
      <c r="A258" s="326" t="s">
        <v>2071</v>
      </c>
      <c r="B258" s="327" t="s">
        <v>1311</v>
      </c>
      <c r="C258" s="326" t="s">
        <v>1312</v>
      </c>
      <c r="D258" s="326" t="s">
        <v>1315</v>
      </c>
      <c r="E258" s="424" t="s">
        <v>1423</v>
      </c>
    </row>
    <row r="259" spans="1:5" s="294" customFormat="1" ht="18" customHeight="1" x14ac:dyDescent="0.25">
      <c r="A259" s="425" t="s">
        <v>1</v>
      </c>
      <c r="B259" s="342" t="s">
        <v>785</v>
      </c>
      <c r="C259" s="433" t="s">
        <v>699</v>
      </c>
      <c r="D259" s="429" t="s">
        <v>1335</v>
      </c>
      <c r="E259" s="422" t="s">
        <v>1397</v>
      </c>
    </row>
    <row r="260" spans="1:5" s="294" customFormat="1" ht="18" customHeight="1" x14ac:dyDescent="0.25">
      <c r="A260" s="425" t="s">
        <v>0</v>
      </c>
      <c r="B260" s="342" t="s">
        <v>786</v>
      </c>
      <c r="C260" s="433" t="s">
        <v>700</v>
      </c>
      <c r="D260" s="429" t="s">
        <v>1335</v>
      </c>
      <c r="E260" s="426" t="s">
        <v>1398</v>
      </c>
    </row>
    <row r="261" spans="1:5" s="294" customFormat="1" ht="18" customHeight="1" x14ac:dyDescent="0.25">
      <c r="A261" s="425" t="s">
        <v>2</v>
      </c>
      <c r="B261" s="342" t="s">
        <v>787</v>
      </c>
      <c r="C261" s="433" t="s">
        <v>701</v>
      </c>
      <c r="D261" s="429" t="s">
        <v>1335</v>
      </c>
      <c r="E261" s="426" t="s">
        <v>1399</v>
      </c>
    </row>
    <row r="262" spans="1:5" s="42" customFormat="1" ht="18" customHeight="1" x14ac:dyDescent="0.25">
      <c r="A262" s="326" t="s">
        <v>2071</v>
      </c>
      <c r="B262" s="327" t="s">
        <v>1311</v>
      </c>
      <c r="C262" s="326" t="s">
        <v>1312</v>
      </c>
      <c r="D262" s="326" t="s">
        <v>1315</v>
      </c>
      <c r="E262" s="424" t="s">
        <v>1423</v>
      </c>
    </row>
    <row r="263" spans="1:5" s="294" customFormat="1" ht="18" customHeight="1" x14ac:dyDescent="0.25">
      <c r="A263" s="425" t="s">
        <v>1</v>
      </c>
      <c r="B263" s="342" t="s">
        <v>788</v>
      </c>
      <c r="C263" s="433" t="s">
        <v>318</v>
      </c>
      <c r="D263" s="434" t="s">
        <v>1361</v>
      </c>
      <c r="E263" s="426" t="s">
        <v>1400</v>
      </c>
    </row>
    <row r="264" spans="1:5" s="294" customFormat="1" ht="18" customHeight="1" x14ac:dyDescent="0.25">
      <c r="A264" s="425" t="s">
        <v>0</v>
      </c>
      <c r="B264" s="395" t="s">
        <v>3167</v>
      </c>
      <c r="C264" s="399" t="s">
        <v>3170</v>
      </c>
      <c r="D264" s="434" t="s">
        <v>1361</v>
      </c>
      <c r="E264" s="737" t="s">
        <v>3171</v>
      </c>
    </row>
    <row r="265" spans="1:5" s="294" customFormat="1" ht="18" customHeight="1" x14ac:dyDescent="0.25">
      <c r="A265" s="425" t="s">
        <v>2</v>
      </c>
      <c r="B265" s="395" t="s">
        <v>3168</v>
      </c>
      <c r="C265" s="399" t="s">
        <v>3169</v>
      </c>
      <c r="D265" s="434" t="s">
        <v>1361</v>
      </c>
      <c r="E265" s="737" t="s">
        <v>3172</v>
      </c>
    </row>
    <row r="266" spans="1:5" s="42" customFormat="1" ht="18" customHeight="1" x14ac:dyDescent="0.25">
      <c r="A266" s="326" t="s">
        <v>2071</v>
      </c>
      <c r="B266" s="327" t="s">
        <v>1311</v>
      </c>
      <c r="C266" s="326" t="s">
        <v>1312</v>
      </c>
      <c r="D266" s="326" t="s">
        <v>1315</v>
      </c>
      <c r="E266" s="424" t="s">
        <v>1423</v>
      </c>
    </row>
    <row r="267" spans="1:5" s="294" customFormat="1" ht="18" customHeight="1" x14ac:dyDescent="0.25">
      <c r="A267" s="425" t="s">
        <v>1</v>
      </c>
      <c r="B267" s="342" t="s">
        <v>789</v>
      </c>
      <c r="C267" s="333" t="s">
        <v>702</v>
      </c>
      <c r="D267" s="429" t="s">
        <v>1342</v>
      </c>
      <c r="E267" s="426" t="s">
        <v>1401</v>
      </c>
    </row>
    <row r="268" spans="1:5" s="294" customFormat="1" ht="18" customHeight="1" x14ac:dyDescent="0.25">
      <c r="A268" s="425" t="s">
        <v>0</v>
      </c>
      <c r="B268" s="342" t="s">
        <v>790</v>
      </c>
      <c r="C268" s="333" t="s">
        <v>703</v>
      </c>
      <c r="D268" s="429" t="s">
        <v>1342</v>
      </c>
      <c r="E268" s="422" t="s">
        <v>1368</v>
      </c>
    </row>
    <row r="269" spans="1:5" s="294" customFormat="1" ht="18" customHeight="1" x14ac:dyDescent="0.25">
      <c r="A269" s="425" t="s">
        <v>2</v>
      </c>
      <c r="B269" s="342" t="s">
        <v>791</v>
      </c>
      <c r="C269" s="333" t="s">
        <v>704</v>
      </c>
      <c r="D269" s="429" t="s">
        <v>1342</v>
      </c>
      <c r="E269" s="426" t="s">
        <v>1402</v>
      </c>
    </row>
    <row r="270" spans="1:5" s="69" customFormat="1" ht="20.100000000000001" customHeight="1" x14ac:dyDescent="0.3">
      <c r="A270" s="133"/>
      <c r="B270" s="274"/>
      <c r="C270" s="50"/>
      <c r="D270" s="117"/>
      <c r="E270" s="73"/>
    </row>
    <row r="271" spans="1:5" s="69" customFormat="1" ht="20.100000000000001" customHeight="1" x14ac:dyDescent="0.3">
      <c r="A271" s="133"/>
      <c r="B271" s="274"/>
      <c r="C271" s="50"/>
      <c r="D271" s="117"/>
      <c r="E271" s="73"/>
    </row>
    <row r="272" spans="1:5" s="69" customFormat="1" ht="20.100000000000001" customHeight="1" x14ac:dyDescent="0.3">
      <c r="A272" s="133"/>
      <c r="B272" s="274"/>
      <c r="C272" s="50"/>
      <c r="D272" s="117"/>
      <c r="E272" s="73"/>
    </row>
    <row r="273" spans="1:5" s="68" customFormat="1" ht="20.100000000000001" customHeight="1" x14ac:dyDescent="0.25">
      <c r="A273" s="133"/>
      <c r="B273" s="234" t="s">
        <v>1922</v>
      </c>
      <c r="C273" s="49"/>
      <c r="D273" s="116"/>
      <c r="E273" s="73"/>
    </row>
    <row r="274" spans="1:5" s="68" customFormat="1" ht="20.100000000000001" customHeight="1" x14ac:dyDescent="0.25">
      <c r="A274" s="133"/>
      <c r="B274" s="234" t="s">
        <v>1923</v>
      </c>
      <c r="C274" s="49"/>
      <c r="D274" s="116"/>
      <c r="E274" s="73"/>
    </row>
    <row r="275" spans="1:5" s="42" customFormat="1" ht="20.100000000000001" customHeight="1" x14ac:dyDescent="0.25">
      <c r="A275" s="326" t="s">
        <v>2071</v>
      </c>
      <c r="B275" s="327" t="s">
        <v>1311</v>
      </c>
      <c r="C275" s="328" t="s">
        <v>1312</v>
      </c>
      <c r="D275" s="329" t="s">
        <v>1315</v>
      </c>
      <c r="E275" s="307" t="s">
        <v>1423</v>
      </c>
    </row>
    <row r="276" spans="1:5" s="68" customFormat="1" ht="20.100000000000001" customHeight="1" x14ac:dyDescent="0.25">
      <c r="A276" s="330" t="s">
        <v>1</v>
      </c>
      <c r="B276" s="340" t="s">
        <v>3216</v>
      </c>
      <c r="C276" s="347" t="s">
        <v>158</v>
      </c>
      <c r="D276" s="334" t="s">
        <v>1403</v>
      </c>
      <c r="E276" s="312" t="s">
        <v>1506</v>
      </c>
    </row>
    <row r="277" spans="1:5" s="68" customFormat="1" ht="20.100000000000001" customHeight="1" x14ac:dyDescent="0.25">
      <c r="A277" s="330" t="s">
        <v>0</v>
      </c>
      <c r="B277" s="331" t="s">
        <v>1256</v>
      </c>
      <c r="C277" s="332" t="s">
        <v>118</v>
      </c>
      <c r="D277" s="334" t="s">
        <v>1403</v>
      </c>
      <c r="E277" s="310" t="s">
        <v>1581</v>
      </c>
    </row>
    <row r="278" spans="1:5" s="68" customFormat="1" ht="20.100000000000001" customHeight="1" x14ac:dyDescent="0.25">
      <c r="A278" s="330" t="s">
        <v>2</v>
      </c>
      <c r="B278" s="331" t="s">
        <v>1245</v>
      </c>
      <c r="C278" s="435" t="s">
        <v>387</v>
      </c>
      <c r="D278" s="334" t="s">
        <v>1403</v>
      </c>
      <c r="E278" s="337" t="s">
        <v>1507</v>
      </c>
    </row>
    <row r="279" spans="1:5" s="69" customFormat="1" ht="20.100000000000001" customHeight="1" x14ac:dyDescent="0.3">
      <c r="A279" s="330" t="s">
        <v>3</v>
      </c>
      <c r="B279" s="331" t="s">
        <v>1248</v>
      </c>
      <c r="C279" s="335" t="s">
        <v>328</v>
      </c>
      <c r="D279" s="334" t="s">
        <v>1403</v>
      </c>
      <c r="E279" s="310" t="s">
        <v>1510</v>
      </c>
    </row>
    <row r="280" spans="1:5" s="69" customFormat="1" ht="20.100000000000001" customHeight="1" x14ac:dyDescent="0.3">
      <c r="A280" s="330" t="s">
        <v>4</v>
      </c>
      <c r="B280" s="340" t="s">
        <v>3198</v>
      </c>
      <c r="C280" s="347" t="s">
        <v>3199</v>
      </c>
      <c r="D280" s="334" t="s">
        <v>1403</v>
      </c>
      <c r="E280" s="312" t="s">
        <v>3200</v>
      </c>
    </row>
    <row r="281" spans="1:5" s="69" customFormat="1" ht="20.100000000000001" customHeight="1" x14ac:dyDescent="0.3">
      <c r="A281" s="330" t="s">
        <v>5</v>
      </c>
      <c r="B281" s="340" t="s">
        <v>3231</v>
      </c>
      <c r="C281" s="347" t="s">
        <v>3232</v>
      </c>
      <c r="D281" s="334" t="s">
        <v>1403</v>
      </c>
      <c r="E281" s="312" t="s">
        <v>3233</v>
      </c>
    </row>
    <row r="282" spans="1:5" s="69" customFormat="1" ht="20.100000000000001" customHeight="1" x14ac:dyDescent="0.3">
      <c r="A282" s="330" t="s">
        <v>6</v>
      </c>
      <c r="B282" s="331" t="s">
        <v>1597</v>
      </c>
      <c r="C282" s="332" t="s">
        <v>1598</v>
      </c>
      <c r="D282" s="334" t="s">
        <v>1594</v>
      </c>
      <c r="E282" s="310" t="s">
        <v>1599</v>
      </c>
    </row>
    <row r="283" spans="1:5" s="69" customFormat="1" ht="20.100000000000001" customHeight="1" x14ac:dyDescent="0.3">
      <c r="A283" s="330" t="s">
        <v>7</v>
      </c>
      <c r="B283" s="331" t="s">
        <v>1606</v>
      </c>
      <c r="C283" s="332" t="s">
        <v>1600</v>
      </c>
      <c r="D283" s="334" t="s">
        <v>1594</v>
      </c>
      <c r="E283" s="310" t="s">
        <v>1607</v>
      </c>
    </row>
    <row r="284" spans="1:5" s="69" customFormat="1" ht="20.100000000000001" customHeight="1" x14ac:dyDescent="0.3">
      <c r="A284" s="330" t="s">
        <v>51</v>
      </c>
      <c r="B284" s="331" t="s">
        <v>3186</v>
      </c>
      <c r="C284" s="335" t="s">
        <v>3187</v>
      </c>
      <c r="D284" s="334" t="s">
        <v>1403</v>
      </c>
      <c r="E284" s="310" t="s">
        <v>3179</v>
      </c>
    </row>
    <row r="285" spans="1:5" s="69" customFormat="1" ht="20.100000000000001" customHeight="1" x14ac:dyDescent="0.3">
      <c r="A285" s="330" t="s">
        <v>52</v>
      </c>
      <c r="B285" s="331" t="s">
        <v>1257</v>
      </c>
      <c r="C285" s="332" t="s">
        <v>105</v>
      </c>
      <c r="D285" s="334" t="s">
        <v>1403</v>
      </c>
      <c r="E285" s="310" t="s">
        <v>1515</v>
      </c>
    </row>
    <row r="286" spans="1:5" s="69" customFormat="1" ht="20.100000000000001" customHeight="1" x14ac:dyDescent="0.3">
      <c r="A286" s="330" t="s">
        <v>53</v>
      </c>
      <c r="B286" s="331" t="s">
        <v>1595</v>
      </c>
      <c r="C286" s="386" t="s">
        <v>1596</v>
      </c>
      <c r="D286" s="334" t="s">
        <v>1594</v>
      </c>
      <c r="E286" s="310" t="s">
        <v>1608</v>
      </c>
    </row>
    <row r="287" spans="1:5" s="69" customFormat="1" ht="20.100000000000001" customHeight="1" x14ac:dyDescent="0.3">
      <c r="A287" s="330" t="s">
        <v>54</v>
      </c>
      <c r="B287" s="331" t="s">
        <v>3180</v>
      </c>
      <c r="C287" s="332" t="s">
        <v>3181</v>
      </c>
      <c r="D287" s="334" t="s">
        <v>1594</v>
      </c>
      <c r="E287" s="310" t="s">
        <v>3182</v>
      </c>
    </row>
    <row r="288" spans="1:5" s="69" customFormat="1" ht="20.100000000000001" customHeight="1" x14ac:dyDescent="0.3">
      <c r="A288" s="330" t="s">
        <v>55</v>
      </c>
      <c r="B288" s="331" t="s">
        <v>1255</v>
      </c>
      <c r="C288" s="332" t="s">
        <v>229</v>
      </c>
      <c r="D288" s="334" t="s">
        <v>1403</v>
      </c>
      <c r="E288" s="310" t="s">
        <v>1514</v>
      </c>
    </row>
    <row r="289" spans="1:33" s="69" customFormat="1" ht="20.100000000000001" customHeight="1" x14ac:dyDescent="0.3">
      <c r="A289" s="330" t="s">
        <v>61</v>
      </c>
      <c r="B289" s="331" t="s">
        <v>3237</v>
      </c>
      <c r="C289" s="332" t="s">
        <v>3238</v>
      </c>
      <c r="D289" s="334" t="s">
        <v>1403</v>
      </c>
      <c r="E289" s="310" t="s">
        <v>3239</v>
      </c>
    </row>
    <row r="290" spans="1:33" s="69" customFormat="1" ht="20.100000000000001" customHeight="1" x14ac:dyDescent="0.3">
      <c r="A290" s="330" t="s">
        <v>62</v>
      </c>
      <c r="B290" s="331" t="s">
        <v>3240</v>
      </c>
      <c r="C290" s="332" t="s">
        <v>3241</v>
      </c>
      <c r="D290" s="334" t="s">
        <v>1403</v>
      </c>
      <c r="E290" s="310" t="s">
        <v>3242</v>
      </c>
    </row>
    <row r="291" spans="1:33" s="69" customFormat="1" ht="20.100000000000001" customHeight="1" x14ac:dyDescent="0.3">
      <c r="A291" s="330" t="s">
        <v>63</v>
      </c>
      <c r="B291" s="331" t="s">
        <v>1601</v>
      </c>
      <c r="C291" s="332" t="s">
        <v>2250</v>
      </c>
      <c r="D291" s="334" t="s">
        <v>1594</v>
      </c>
      <c r="E291" s="310" t="s">
        <v>1602</v>
      </c>
    </row>
    <row r="292" spans="1:33" s="69" customFormat="1" ht="20.100000000000001" customHeight="1" x14ac:dyDescent="0.3">
      <c r="A292" s="330" t="s">
        <v>64</v>
      </c>
      <c r="B292" s="331" t="s">
        <v>1258</v>
      </c>
      <c r="C292" s="332" t="s">
        <v>103</v>
      </c>
      <c r="D292" s="334" t="s">
        <v>1403</v>
      </c>
      <c r="E292" s="310" t="s">
        <v>1546</v>
      </c>
    </row>
    <row r="293" spans="1:33" s="69" customFormat="1" ht="20.100000000000001" customHeight="1" x14ac:dyDescent="0.3">
      <c r="A293" s="330" t="s">
        <v>65</v>
      </c>
      <c r="B293" s="331" t="s">
        <v>1254</v>
      </c>
      <c r="C293" s="332" t="s">
        <v>205</v>
      </c>
      <c r="D293" s="334" t="s">
        <v>1403</v>
      </c>
      <c r="E293" s="310" t="s">
        <v>1513</v>
      </c>
    </row>
    <row r="294" spans="1:33" s="69" customFormat="1" ht="20.100000000000001" customHeight="1" x14ac:dyDescent="0.3">
      <c r="A294" s="330" t="s">
        <v>66</v>
      </c>
      <c r="B294" s="331" t="s">
        <v>1249</v>
      </c>
      <c r="C294" s="335" t="s">
        <v>350</v>
      </c>
      <c r="D294" s="334" t="s">
        <v>1403</v>
      </c>
      <c r="E294" s="310" t="s">
        <v>1578</v>
      </c>
    </row>
    <row r="295" spans="1:33" s="69" customFormat="1" ht="20.100000000000001" customHeight="1" x14ac:dyDescent="0.3">
      <c r="A295" s="330" t="s">
        <v>67</v>
      </c>
      <c r="B295" s="331" t="s">
        <v>1603</v>
      </c>
      <c r="C295" s="332" t="s">
        <v>2251</v>
      </c>
      <c r="D295" s="334" t="s">
        <v>1403</v>
      </c>
      <c r="E295" s="310" t="s">
        <v>1609</v>
      </c>
    </row>
    <row r="296" spans="1:33" s="69" customFormat="1" ht="20.100000000000001" customHeight="1" x14ac:dyDescent="0.3">
      <c r="A296" s="330" t="s">
        <v>68</v>
      </c>
      <c r="B296" s="331" t="s">
        <v>1604</v>
      </c>
      <c r="C296" s="332" t="s">
        <v>2252</v>
      </c>
      <c r="D296" s="334" t="s">
        <v>1594</v>
      </c>
      <c r="E296" s="310" t="s">
        <v>1610</v>
      </c>
    </row>
    <row r="297" spans="1:33" s="74" customFormat="1" ht="20.100000000000001" customHeight="1" x14ac:dyDescent="0.3">
      <c r="A297" s="330" t="s">
        <v>69</v>
      </c>
      <c r="B297" s="331" t="s">
        <v>1577</v>
      </c>
      <c r="C297" s="332" t="s">
        <v>333</v>
      </c>
      <c r="D297" s="334" t="s">
        <v>1403</v>
      </c>
      <c r="E297" s="310" t="s">
        <v>1509</v>
      </c>
    </row>
    <row r="298" spans="1:33" s="74" customFormat="1" ht="20.100000000000001" customHeight="1" x14ac:dyDescent="0.3">
      <c r="A298" s="330" t="s">
        <v>76</v>
      </c>
      <c r="B298" s="331" t="s">
        <v>1576</v>
      </c>
      <c r="C298" s="435" t="s">
        <v>407</v>
      </c>
      <c r="D298" s="334" t="s">
        <v>1403</v>
      </c>
      <c r="E298" s="337" t="s">
        <v>1575</v>
      </c>
    </row>
    <row r="299" spans="1:33" s="74" customFormat="1" ht="20.100000000000001" customHeight="1" x14ac:dyDescent="0.3">
      <c r="A299" s="330" t="s">
        <v>77</v>
      </c>
      <c r="B299" s="331" t="s">
        <v>3194</v>
      </c>
      <c r="C299" s="435" t="s">
        <v>3195</v>
      </c>
      <c r="D299" s="334" t="s">
        <v>1403</v>
      </c>
      <c r="E299" s="337" t="s">
        <v>1514</v>
      </c>
    </row>
    <row r="300" spans="1:33" s="74" customFormat="1" ht="20.100000000000001" customHeight="1" x14ac:dyDescent="0.3">
      <c r="A300" s="330" t="s">
        <v>131</v>
      </c>
      <c r="B300" s="331" t="s">
        <v>1259</v>
      </c>
      <c r="C300" s="332" t="s">
        <v>104</v>
      </c>
      <c r="D300" s="334" t="s">
        <v>1403</v>
      </c>
      <c r="E300" s="310" t="s">
        <v>1517</v>
      </c>
    </row>
    <row r="301" spans="1:33" s="69" customFormat="1" ht="20.100000000000001" customHeight="1" x14ac:dyDescent="0.3">
      <c r="A301" s="330" t="s">
        <v>132</v>
      </c>
      <c r="B301" s="331" t="s">
        <v>1250</v>
      </c>
      <c r="C301" s="335" t="s">
        <v>331</v>
      </c>
      <c r="D301" s="334" t="s">
        <v>1403</v>
      </c>
      <c r="E301" s="310" t="s">
        <v>1579</v>
      </c>
    </row>
    <row r="302" spans="1:33" s="99" customFormat="1" ht="20.100000000000001" customHeight="1" x14ac:dyDescent="0.3">
      <c r="A302" s="330" t="s">
        <v>133</v>
      </c>
      <c r="B302" s="261" t="s">
        <v>1261</v>
      </c>
      <c r="C302" s="436" t="s">
        <v>159</v>
      </c>
      <c r="D302" s="363" t="s">
        <v>1403</v>
      </c>
      <c r="E302" s="437" t="s">
        <v>3658</v>
      </c>
      <c r="F302" s="69"/>
      <c r="G302" s="69"/>
      <c r="H302" s="69"/>
      <c r="I302" s="69"/>
      <c r="J302" s="69"/>
      <c r="K302" s="69"/>
      <c r="L302" s="69"/>
      <c r="M302" s="69"/>
      <c r="N302" s="69"/>
      <c r="O302" s="69"/>
      <c r="P302" s="69"/>
      <c r="Q302" s="69"/>
      <c r="R302" s="69"/>
      <c r="S302" s="69"/>
      <c r="T302" s="69"/>
      <c r="U302" s="69"/>
      <c r="V302" s="69"/>
      <c r="W302" s="69"/>
      <c r="X302" s="69"/>
      <c r="Y302" s="69"/>
      <c r="Z302" s="69"/>
      <c r="AA302" s="69"/>
      <c r="AB302" s="69"/>
      <c r="AC302" s="69"/>
      <c r="AD302" s="69"/>
      <c r="AE302" s="69"/>
      <c r="AF302" s="69"/>
      <c r="AG302" s="69"/>
    </row>
    <row r="303" spans="1:33" s="68" customFormat="1" ht="20.100000000000001" customHeight="1" x14ac:dyDescent="0.25">
      <c r="A303" s="330" t="s">
        <v>134</v>
      </c>
      <c r="B303" s="331" t="s">
        <v>1246</v>
      </c>
      <c r="C303" s="435" t="s">
        <v>388</v>
      </c>
      <c r="D303" s="334" t="s">
        <v>1403</v>
      </c>
      <c r="E303" s="337" t="s">
        <v>1508</v>
      </c>
    </row>
    <row r="304" spans="1:33" s="68" customFormat="1" ht="20.100000000000001" customHeight="1" x14ac:dyDescent="0.25">
      <c r="A304" s="330" t="s">
        <v>135</v>
      </c>
      <c r="B304" s="331" t="s">
        <v>1251</v>
      </c>
      <c r="C304" s="335" t="s">
        <v>330</v>
      </c>
      <c r="D304" s="334" t="s">
        <v>1403</v>
      </c>
      <c r="E304" s="310" t="s">
        <v>1511</v>
      </c>
    </row>
    <row r="305" spans="1:5" s="68" customFormat="1" ht="20.100000000000001" customHeight="1" x14ac:dyDescent="0.25">
      <c r="A305" s="330" t="s">
        <v>136</v>
      </c>
      <c r="B305" s="331" t="s">
        <v>3210</v>
      </c>
      <c r="C305" s="332" t="s">
        <v>3211</v>
      </c>
      <c r="D305" s="334" t="s">
        <v>1403</v>
      </c>
      <c r="E305" s="310" t="s">
        <v>3212</v>
      </c>
    </row>
    <row r="306" spans="1:5" s="68" customFormat="1" ht="20.100000000000001" customHeight="1" x14ac:dyDescent="0.25">
      <c r="A306" s="330" t="s">
        <v>182</v>
      </c>
      <c r="B306" s="331" t="s">
        <v>1605</v>
      </c>
      <c r="C306" s="332" t="s">
        <v>2253</v>
      </c>
      <c r="D306" s="334" t="s">
        <v>1594</v>
      </c>
      <c r="E306" s="310" t="s">
        <v>1611</v>
      </c>
    </row>
    <row r="307" spans="1:5" s="68" customFormat="1" ht="20.100000000000001" customHeight="1" x14ac:dyDescent="0.25">
      <c r="A307" s="330" t="s">
        <v>183</v>
      </c>
      <c r="B307" s="331" t="s">
        <v>1252</v>
      </c>
      <c r="C307" s="335" t="s">
        <v>332</v>
      </c>
      <c r="D307" s="334" t="s">
        <v>1403</v>
      </c>
      <c r="E307" s="310" t="s">
        <v>1580</v>
      </c>
    </row>
    <row r="308" spans="1:5" s="68" customFormat="1" ht="20.100000000000001" customHeight="1" x14ac:dyDescent="0.25">
      <c r="A308" s="330" t="s">
        <v>215</v>
      </c>
      <c r="B308" s="340" t="s">
        <v>1260</v>
      </c>
      <c r="C308" s="347" t="s">
        <v>157</v>
      </c>
      <c r="D308" s="334" t="s">
        <v>1403</v>
      </c>
      <c r="E308" s="312" t="s">
        <v>1518</v>
      </c>
    </row>
    <row r="309" spans="1:5" s="68" customFormat="1" ht="20.100000000000001" customHeight="1" x14ac:dyDescent="0.25">
      <c r="A309" s="330" t="s">
        <v>216</v>
      </c>
      <c r="B309" s="331" t="s">
        <v>1247</v>
      </c>
      <c r="C309" s="332" t="s">
        <v>243</v>
      </c>
      <c r="D309" s="334" t="s">
        <v>1403</v>
      </c>
      <c r="E309" s="310" t="s">
        <v>1506</v>
      </c>
    </row>
    <row r="310" spans="1:5" s="68" customFormat="1" ht="20.100000000000001" customHeight="1" x14ac:dyDescent="0.25">
      <c r="A310" s="330" t="s">
        <v>217</v>
      </c>
      <c r="B310" s="331" t="s">
        <v>1253</v>
      </c>
      <c r="C310" s="335" t="s">
        <v>329</v>
      </c>
      <c r="D310" s="334" t="s">
        <v>1403</v>
      </c>
      <c r="E310" s="310" t="s">
        <v>1512</v>
      </c>
    </row>
    <row r="311" spans="1:5" s="69" customFormat="1" ht="20.100000000000001" customHeight="1" x14ac:dyDescent="0.3">
      <c r="A311" s="330" t="s">
        <v>218</v>
      </c>
      <c r="B311" s="331" t="s">
        <v>1582</v>
      </c>
      <c r="C311" s="332" t="s">
        <v>106</v>
      </c>
      <c r="D311" s="334" t="s">
        <v>1573</v>
      </c>
      <c r="E311" s="310" t="s">
        <v>1516</v>
      </c>
    </row>
    <row r="312" spans="1:5" s="42" customFormat="1" ht="20.100000000000001" customHeight="1" x14ac:dyDescent="0.25">
      <c r="A312" s="326" t="s">
        <v>2071</v>
      </c>
      <c r="B312" s="327" t="s">
        <v>1311</v>
      </c>
      <c r="C312" s="328" t="s">
        <v>1312</v>
      </c>
      <c r="D312" s="329" t="s">
        <v>1315</v>
      </c>
      <c r="E312" s="307" t="s">
        <v>1423</v>
      </c>
    </row>
    <row r="313" spans="1:5" s="67" customFormat="1" ht="20.100000000000001" customHeight="1" x14ac:dyDescent="0.3">
      <c r="A313" s="330" t="s">
        <v>1</v>
      </c>
      <c r="B313" s="331" t="s">
        <v>3174</v>
      </c>
      <c r="C313" s="332" t="s">
        <v>3175</v>
      </c>
      <c r="D313" s="334" t="s">
        <v>1318</v>
      </c>
      <c r="E313" s="310" t="s">
        <v>3176</v>
      </c>
    </row>
    <row r="314" spans="1:5" s="67" customFormat="1" ht="20.100000000000001" customHeight="1" x14ac:dyDescent="0.3">
      <c r="A314" s="330" t="s">
        <v>0</v>
      </c>
      <c r="B314" s="331" t="s">
        <v>3183</v>
      </c>
      <c r="C314" s="332" t="s">
        <v>3184</v>
      </c>
      <c r="D314" s="334" t="s">
        <v>1318</v>
      </c>
      <c r="E314" s="310" t="s">
        <v>3185</v>
      </c>
    </row>
    <row r="315" spans="1:5" s="67" customFormat="1" ht="20.100000000000001" customHeight="1" x14ac:dyDescent="0.3">
      <c r="A315" s="330" t="s">
        <v>2</v>
      </c>
      <c r="B315" s="331" t="s">
        <v>3213</v>
      </c>
      <c r="C315" s="332" t="s">
        <v>3214</v>
      </c>
      <c r="D315" s="334" t="s">
        <v>1318</v>
      </c>
      <c r="E315" s="310" t="s">
        <v>3215</v>
      </c>
    </row>
    <row r="316" spans="1:5" s="69" customFormat="1" ht="20.100000000000001" customHeight="1" x14ac:dyDescent="0.3">
      <c r="A316" s="330" t="s">
        <v>3</v>
      </c>
      <c r="B316" s="331" t="s">
        <v>1262</v>
      </c>
      <c r="C316" s="332" t="s">
        <v>36</v>
      </c>
      <c r="D316" s="334" t="s">
        <v>1318</v>
      </c>
      <c r="E316" s="310" t="s">
        <v>1541</v>
      </c>
    </row>
    <row r="317" spans="1:5" s="69" customFormat="1" ht="20.100000000000001" customHeight="1" x14ac:dyDescent="0.3">
      <c r="A317" s="330" t="s">
        <v>4</v>
      </c>
      <c r="B317" s="331" t="s">
        <v>1585</v>
      </c>
      <c r="C317" s="332" t="s">
        <v>37</v>
      </c>
      <c r="D317" s="334" t="s">
        <v>1318</v>
      </c>
      <c r="E317" s="310" t="s">
        <v>1542</v>
      </c>
    </row>
    <row r="318" spans="1:5" s="69" customFormat="1" ht="20.100000000000001" customHeight="1" x14ac:dyDescent="0.3">
      <c r="A318" s="330" t="s">
        <v>5</v>
      </c>
      <c r="B318" s="331" t="s">
        <v>3217</v>
      </c>
      <c r="C318" s="332" t="s">
        <v>3218</v>
      </c>
      <c r="D318" s="334" t="s">
        <v>1318</v>
      </c>
      <c r="E318" s="310" t="s">
        <v>3219</v>
      </c>
    </row>
    <row r="319" spans="1:5" s="69" customFormat="1" ht="20.100000000000001" customHeight="1" x14ac:dyDescent="0.3">
      <c r="A319" s="330" t="s">
        <v>6</v>
      </c>
      <c r="B319" s="331" t="s">
        <v>3220</v>
      </c>
      <c r="C319" s="332" t="s">
        <v>3221</v>
      </c>
      <c r="D319" s="334" t="s">
        <v>1318</v>
      </c>
      <c r="E319" s="310" t="s">
        <v>3222</v>
      </c>
    </row>
    <row r="320" spans="1:5" s="69" customFormat="1" ht="20.100000000000001" customHeight="1" x14ac:dyDescent="0.3">
      <c r="A320" s="330" t="s">
        <v>7</v>
      </c>
      <c r="B320" s="331" t="s">
        <v>2282</v>
      </c>
      <c r="C320" s="332" t="s">
        <v>3196</v>
      </c>
      <c r="D320" s="334" t="s">
        <v>1318</v>
      </c>
      <c r="E320" s="310" t="s">
        <v>3197</v>
      </c>
    </row>
    <row r="321" spans="1:5" s="69" customFormat="1" ht="20.100000000000001" customHeight="1" x14ac:dyDescent="0.3">
      <c r="A321" s="330" t="s">
        <v>51</v>
      </c>
      <c r="B321" s="331" t="s">
        <v>1263</v>
      </c>
      <c r="C321" s="332" t="s">
        <v>107</v>
      </c>
      <c r="D321" s="334" t="s">
        <v>1318</v>
      </c>
      <c r="E321" s="310" t="s">
        <v>1543</v>
      </c>
    </row>
    <row r="322" spans="1:5" s="69" customFormat="1" ht="20.100000000000001" customHeight="1" x14ac:dyDescent="0.3">
      <c r="A322" s="330" t="s">
        <v>52</v>
      </c>
      <c r="B322" s="331" t="s">
        <v>3228</v>
      </c>
      <c r="C322" s="347" t="s">
        <v>3229</v>
      </c>
      <c r="D322" s="334" t="s">
        <v>1318</v>
      </c>
      <c r="E322" s="442" t="s">
        <v>3230</v>
      </c>
    </row>
    <row r="323" spans="1:5" s="42" customFormat="1" ht="20.100000000000001" customHeight="1" x14ac:dyDescent="0.25">
      <c r="A323" s="326" t="s">
        <v>2071</v>
      </c>
      <c r="B323" s="327" t="s">
        <v>1311</v>
      </c>
      <c r="C323" s="328" t="s">
        <v>1312</v>
      </c>
      <c r="D323" s="329" t="s">
        <v>1315</v>
      </c>
      <c r="E323" s="307" t="s">
        <v>1423</v>
      </c>
    </row>
    <row r="324" spans="1:5" s="69" customFormat="1" ht="20.100000000000001" customHeight="1" x14ac:dyDescent="0.3">
      <c r="A324" s="330" t="s">
        <v>1</v>
      </c>
      <c r="B324" s="331" t="s">
        <v>1264</v>
      </c>
      <c r="C324" s="332" t="s">
        <v>3193</v>
      </c>
      <c r="D324" s="334" t="s">
        <v>1383</v>
      </c>
      <c r="E324" s="310" t="s">
        <v>3192</v>
      </c>
    </row>
    <row r="325" spans="1:5" s="69" customFormat="1" ht="20.100000000000001" customHeight="1" x14ac:dyDescent="0.3">
      <c r="A325" s="330" t="s">
        <v>0</v>
      </c>
      <c r="B325" s="331" t="s">
        <v>3553</v>
      </c>
      <c r="C325" s="332" t="s">
        <v>3243</v>
      </c>
      <c r="D325" s="334" t="s">
        <v>1383</v>
      </c>
      <c r="E325" s="310" t="s">
        <v>3227</v>
      </c>
    </row>
    <row r="326" spans="1:5" s="76" customFormat="1" ht="20.100000000000001" customHeight="1" x14ac:dyDescent="0.3">
      <c r="A326" s="330" t="s">
        <v>2</v>
      </c>
      <c r="B326" s="331" t="s">
        <v>1265</v>
      </c>
      <c r="C326" s="332" t="s">
        <v>620</v>
      </c>
      <c r="D326" s="334" t="s">
        <v>1383</v>
      </c>
      <c r="E326" s="310" t="s">
        <v>1544</v>
      </c>
    </row>
    <row r="327" spans="1:5" s="76" customFormat="1" ht="20.100000000000001" customHeight="1" x14ac:dyDescent="0.3">
      <c r="A327" s="330" t="s">
        <v>3</v>
      </c>
      <c r="B327" s="331" t="s">
        <v>2494</v>
      </c>
      <c r="C327" s="438" t="s">
        <v>2495</v>
      </c>
      <c r="D327" s="334" t="s">
        <v>1383</v>
      </c>
      <c r="E327" s="442" t="s">
        <v>2496</v>
      </c>
    </row>
    <row r="328" spans="1:5" s="42" customFormat="1" ht="20.100000000000001" customHeight="1" x14ac:dyDescent="0.25">
      <c r="A328" s="326" t="s">
        <v>2071</v>
      </c>
      <c r="B328" s="327" t="s">
        <v>1311</v>
      </c>
      <c r="C328" s="328" t="s">
        <v>1312</v>
      </c>
      <c r="D328" s="329" t="s">
        <v>1315</v>
      </c>
      <c r="E328" s="307" t="s">
        <v>1423</v>
      </c>
    </row>
    <row r="329" spans="1:5" s="69" customFormat="1" ht="20.100000000000001" customHeight="1" x14ac:dyDescent="0.3">
      <c r="A329" s="330" t="s">
        <v>1</v>
      </c>
      <c r="B329" s="331" t="s">
        <v>1586</v>
      </c>
      <c r="C329" s="332" t="s">
        <v>456</v>
      </c>
      <c r="D329" s="334" t="s">
        <v>1317</v>
      </c>
      <c r="E329" s="313" t="s">
        <v>1508</v>
      </c>
    </row>
    <row r="330" spans="1:5" s="69" customFormat="1" ht="20.100000000000001" customHeight="1" x14ac:dyDescent="0.3">
      <c r="A330" s="330" t="s">
        <v>0</v>
      </c>
      <c r="B330" s="331" t="s">
        <v>1266</v>
      </c>
      <c r="C330" s="332" t="s">
        <v>38</v>
      </c>
      <c r="D330" s="334" t="s">
        <v>1317</v>
      </c>
      <c r="E330" s="310" t="s">
        <v>1509</v>
      </c>
    </row>
    <row r="331" spans="1:5" s="69" customFormat="1" ht="20.100000000000001" customHeight="1" x14ac:dyDescent="0.3">
      <c r="A331" s="330" t="s">
        <v>2</v>
      </c>
      <c r="B331" s="331" t="s">
        <v>1587</v>
      </c>
      <c r="C331" s="332" t="s">
        <v>39</v>
      </c>
      <c r="D331" s="334" t="s">
        <v>1317</v>
      </c>
      <c r="E331" s="310" t="s">
        <v>1545</v>
      </c>
    </row>
    <row r="332" spans="1:5" s="42" customFormat="1" ht="20.100000000000001" customHeight="1" x14ac:dyDescent="0.25">
      <c r="A332" s="326" t="s">
        <v>2071</v>
      </c>
      <c r="B332" s="327" t="s">
        <v>1311</v>
      </c>
      <c r="C332" s="328" t="s">
        <v>1312</v>
      </c>
      <c r="D332" s="329" t="s">
        <v>1315</v>
      </c>
      <c r="E332" s="307" t="s">
        <v>1423</v>
      </c>
    </row>
    <row r="333" spans="1:5" s="67" customFormat="1" ht="20.100000000000001" customHeight="1" x14ac:dyDescent="0.3">
      <c r="A333" s="330" t="s">
        <v>1</v>
      </c>
      <c r="B333" s="331" t="s">
        <v>3177</v>
      </c>
      <c r="C333" s="332" t="s">
        <v>3178</v>
      </c>
      <c r="D333" s="334" t="s">
        <v>1558</v>
      </c>
      <c r="E333" s="310" t="s">
        <v>3179</v>
      </c>
    </row>
    <row r="334" spans="1:5" s="69" customFormat="1" ht="20.100000000000001" customHeight="1" x14ac:dyDescent="0.3">
      <c r="A334" s="330" t="s">
        <v>0</v>
      </c>
      <c r="B334" s="340" t="s">
        <v>2783</v>
      </c>
      <c r="C334" s="332" t="s">
        <v>3188</v>
      </c>
      <c r="D334" s="334" t="s">
        <v>1332</v>
      </c>
      <c r="E334" s="310" t="s">
        <v>1514</v>
      </c>
    </row>
    <row r="335" spans="1:5" s="69" customFormat="1" ht="20.100000000000001" customHeight="1" x14ac:dyDescent="0.3">
      <c r="A335" s="330" t="s">
        <v>2</v>
      </c>
      <c r="B335" s="340" t="s">
        <v>3189</v>
      </c>
      <c r="C335" s="332" t="s">
        <v>3190</v>
      </c>
      <c r="D335" s="334" t="s">
        <v>1332</v>
      </c>
      <c r="E335" s="310" t="s">
        <v>3191</v>
      </c>
    </row>
    <row r="336" spans="1:5" s="69" customFormat="1" ht="20.100000000000001" customHeight="1" x14ac:dyDescent="0.3">
      <c r="A336" s="330" t="s">
        <v>3</v>
      </c>
      <c r="B336" s="331" t="s">
        <v>3235</v>
      </c>
      <c r="C336" s="347" t="s">
        <v>3234</v>
      </c>
      <c r="D336" s="334" t="s">
        <v>1332</v>
      </c>
      <c r="E336" s="442" t="s">
        <v>3236</v>
      </c>
    </row>
    <row r="337" spans="1:5" s="69" customFormat="1" ht="20.100000000000001" customHeight="1" x14ac:dyDescent="0.3">
      <c r="A337" s="330" t="s">
        <v>4</v>
      </c>
      <c r="B337" s="340" t="s">
        <v>3207</v>
      </c>
      <c r="C337" s="332" t="s">
        <v>3208</v>
      </c>
      <c r="D337" s="334" t="s">
        <v>1664</v>
      </c>
      <c r="E337" s="310" t="s">
        <v>3209</v>
      </c>
    </row>
    <row r="338" spans="1:5" s="69" customFormat="1" ht="20.100000000000001" customHeight="1" x14ac:dyDescent="0.3">
      <c r="A338" s="330" t="s">
        <v>5</v>
      </c>
      <c r="B338" s="340" t="s">
        <v>3201</v>
      </c>
      <c r="C338" s="332" t="s">
        <v>3202</v>
      </c>
      <c r="D338" s="334" t="s">
        <v>1332</v>
      </c>
      <c r="E338" s="310" t="s">
        <v>3203</v>
      </c>
    </row>
    <row r="339" spans="1:5" s="69" customFormat="1" ht="20.100000000000001" customHeight="1" x14ac:dyDescent="0.3">
      <c r="A339" s="330" t="s">
        <v>6</v>
      </c>
      <c r="B339" s="340" t="s">
        <v>3204</v>
      </c>
      <c r="C339" s="332" t="s">
        <v>3205</v>
      </c>
      <c r="D339" s="334" t="s">
        <v>1332</v>
      </c>
      <c r="E339" s="310" t="s">
        <v>3206</v>
      </c>
    </row>
    <row r="340" spans="1:5" s="69" customFormat="1" ht="20.100000000000001" customHeight="1" x14ac:dyDescent="0.3">
      <c r="A340" s="330" t="s">
        <v>7</v>
      </c>
      <c r="B340" s="340" t="s">
        <v>3223</v>
      </c>
      <c r="C340" s="332" t="s">
        <v>3224</v>
      </c>
      <c r="D340" s="334" t="s">
        <v>1332</v>
      </c>
      <c r="E340" s="310" t="s">
        <v>1506</v>
      </c>
    </row>
    <row r="341" spans="1:5" s="69" customFormat="1" ht="20.100000000000001" customHeight="1" x14ac:dyDescent="0.3">
      <c r="A341" s="497" t="s">
        <v>51</v>
      </c>
      <c r="B341" s="244" t="s">
        <v>3225</v>
      </c>
      <c r="C341" s="232" t="s">
        <v>3226</v>
      </c>
      <c r="D341" s="495" t="s">
        <v>1332</v>
      </c>
      <c r="E341" s="496" t="s">
        <v>3227</v>
      </c>
    </row>
    <row r="342" spans="1:5" s="76" customFormat="1" ht="20.100000000000001" customHeight="1" x14ac:dyDescent="0.3">
      <c r="A342" s="221"/>
      <c r="B342" s="501" t="s">
        <v>1922</v>
      </c>
      <c r="C342" s="50"/>
      <c r="D342" s="117"/>
      <c r="E342" s="77"/>
    </row>
    <row r="343" spans="1:5" s="76" customFormat="1" ht="20.100000000000001" customHeight="1" x14ac:dyDescent="0.3">
      <c r="A343" s="221"/>
      <c r="B343" s="501" t="s">
        <v>2219</v>
      </c>
      <c r="C343" s="50"/>
      <c r="D343" s="117"/>
      <c r="E343" s="77"/>
    </row>
    <row r="344" spans="1:5" s="42" customFormat="1" ht="20.100000000000001" customHeight="1" x14ac:dyDescent="0.25">
      <c r="A344" s="236" t="s">
        <v>2071</v>
      </c>
      <c r="B344" s="492" t="s">
        <v>1311</v>
      </c>
      <c r="C344" s="237" t="s">
        <v>1312</v>
      </c>
      <c r="D344" s="238" t="s">
        <v>1315</v>
      </c>
      <c r="E344" s="493" t="s">
        <v>1423</v>
      </c>
    </row>
    <row r="345" spans="1:5" s="74" customFormat="1" ht="20.100000000000001" customHeight="1" x14ac:dyDescent="0.3">
      <c r="A345" s="497" t="s">
        <v>1</v>
      </c>
      <c r="B345" s="244" t="s">
        <v>1267</v>
      </c>
      <c r="C345" s="232" t="s">
        <v>262</v>
      </c>
      <c r="D345" s="502" t="s">
        <v>1403</v>
      </c>
      <c r="E345" s="496" t="s">
        <v>1562</v>
      </c>
    </row>
    <row r="346" spans="1:5" s="74" customFormat="1" ht="20.100000000000001" customHeight="1" x14ac:dyDescent="0.3">
      <c r="A346" s="330" t="s">
        <v>0</v>
      </c>
      <c r="B346" s="340" t="s">
        <v>1268</v>
      </c>
      <c r="C346" s="332" t="s">
        <v>40</v>
      </c>
      <c r="D346" s="439" t="s">
        <v>1403</v>
      </c>
      <c r="E346" s="310" t="s">
        <v>1418</v>
      </c>
    </row>
    <row r="347" spans="1:5" s="74" customFormat="1" ht="20.100000000000001" customHeight="1" x14ac:dyDescent="0.3">
      <c r="A347" s="330" t="s">
        <v>2</v>
      </c>
      <c r="B347" s="340" t="s">
        <v>1269</v>
      </c>
      <c r="C347" s="332" t="s">
        <v>177</v>
      </c>
      <c r="D347" s="439" t="s">
        <v>1403</v>
      </c>
      <c r="E347" s="310" t="s">
        <v>1419</v>
      </c>
    </row>
    <row r="348" spans="1:5" s="74" customFormat="1" ht="20.100000000000001" customHeight="1" x14ac:dyDescent="0.3">
      <c r="A348" s="330" t="s">
        <v>3</v>
      </c>
      <c r="B348" s="340" t="s">
        <v>1270</v>
      </c>
      <c r="C348" s="332" t="s">
        <v>194</v>
      </c>
      <c r="D348" s="439" t="s">
        <v>1403</v>
      </c>
      <c r="E348" s="313" t="s">
        <v>1563</v>
      </c>
    </row>
    <row r="349" spans="1:5" s="74" customFormat="1" ht="20.100000000000001" customHeight="1" x14ac:dyDescent="0.3">
      <c r="A349" s="330" t="s">
        <v>4</v>
      </c>
      <c r="B349" s="340" t="s">
        <v>1271</v>
      </c>
      <c r="C349" s="332" t="s">
        <v>41</v>
      </c>
      <c r="D349" s="439" t="s">
        <v>1403</v>
      </c>
      <c r="E349" s="310" t="s">
        <v>1420</v>
      </c>
    </row>
    <row r="350" spans="1:5" s="74" customFormat="1" ht="20.100000000000001" customHeight="1" x14ac:dyDescent="0.3">
      <c r="A350" s="330" t="s">
        <v>5</v>
      </c>
      <c r="B350" s="340" t="s">
        <v>2441</v>
      </c>
      <c r="C350" s="332" t="s">
        <v>42</v>
      </c>
      <c r="D350" s="439" t="s">
        <v>1403</v>
      </c>
      <c r="E350" s="310" t="s">
        <v>1564</v>
      </c>
    </row>
    <row r="351" spans="1:5" s="74" customFormat="1" ht="20.100000000000001" customHeight="1" x14ac:dyDescent="0.3">
      <c r="A351" s="330" t="s">
        <v>6</v>
      </c>
      <c r="B351" s="340" t="s">
        <v>1272</v>
      </c>
      <c r="C351" s="332" t="s">
        <v>43</v>
      </c>
      <c r="D351" s="439" t="s">
        <v>1403</v>
      </c>
      <c r="E351" s="310" t="s">
        <v>1421</v>
      </c>
    </row>
    <row r="352" spans="1:5" s="74" customFormat="1" ht="20.100000000000001" customHeight="1" x14ac:dyDescent="0.3">
      <c r="A352" s="330" t="s">
        <v>7</v>
      </c>
      <c r="B352" s="340" t="s">
        <v>2288</v>
      </c>
      <c r="C352" s="332" t="s">
        <v>2289</v>
      </c>
      <c r="D352" s="439" t="s">
        <v>1403</v>
      </c>
      <c r="E352" s="310" t="s">
        <v>2290</v>
      </c>
    </row>
    <row r="353" spans="1:5" s="74" customFormat="1" ht="20.100000000000001" customHeight="1" x14ac:dyDescent="0.3">
      <c r="A353" s="330" t="s">
        <v>51</v>
      </c>
      <c r="B353" s="340" t="s">
        <v>2291</v>
      </c>
      <c r="C353" s="332" t="s">
        <v>2292</v>
      </c>
      <c r="D353" s="439" t="s">
        <v>1403</v>
      </c>
      <c r="E353" s="481" t="s">
        <v>2293</v>
      </c>
    </row>
    <row r="354" spans="1:5" s="74" customFormat="1" ht="20.100000000000001" customHeight="1" x14ac:dyDescent="0.3">
      <c r="A354" s="330" t="s">
        <v>52</v>
      </c>
      <c r="B354" s="340" t="s">
        <v>2294</v>
      </c>
      <c r="C354" s="332" t="s">
        <v>2298</v>
      </c>
      <c r="D354" s="439" t="s">
        <v>1403</v>
      </c>
      <c r="E354" s="310" t="s">
        <v>2297</v>
      </c>
    </row>
    <row r="355" spans="1:5" s="74" customFormat="1" ht="20.100000000000001" customHeight="1" x14ac:dyDescent="0.3">
      <c r="A355" s="330" t="s">
        <v>53</v>
      </c>
      <c r="B355" s="340" t="s">
        <v>2300</v>
      </c>
      <c r="C355" s="335" t="s">
        <v>2299</v>
      </c>
      <c r="D355" s="439" t="s">
        <v>1403</v>
      </c>
      <c r="E355" s="310" t="s">
        <v>2301</v>
      </c>
    </row>
    <row r="356" spans="1:5" s="74" customFormat="1" ht="20.100000000000001" customHeight="1" x14ac:dyDescent="0.3">
      <c r="A356" s="330" t="s">
        <v>54</v>
      </c>
      <c r="B356" s="340" t="s">
        <v>1306</v>
      </c>
      <c r="C356" s="332" t="s">
        <v>371</v>
      </c>
      <c r="D356" s="334" t="s">
        <v>1373</v>
      </c>
      <c r="E356" s="313" t="s">
        <v>2497</v>
      </c>
    </row>
    <row r="357" spans="1:5" s="42" customFormat="1" ht="20.100000000000001" customHeight="1" x14ac:dyDescent="0.25">
      <c r="A357" s="326" t="s">
        <v>2071</v>
      </c>
      <c r="B357" s="327" t="s">
        <v>1311</v>
      </c>
      <c r="C357" s="328" t="s">
        <v>1312</v>
      </c>
      <c r="D357" s="329" t="s">
        <v>1315</v>
      </c>
      <c r="E357" s="307" t="s">
        <v>1423</v>
      </c>
    </row>
    <row r="358" spans="1:5" s="74" customFormat="1" ht="20.100000000000001" customHeight="1" x14ac:dyDescent="0.3">
      <c r="A358" s="330" t="s">
        <v>1</v>
      </c>
      <c r="B358" s="340" t="s">
        <v>1273</v>
      </c>
      <c r="C358" s="347" t="s">
        <v>573</v>
      </c>
      <c r="D358" s="334" t="s">
        <v>2106</v>
      </c>
      <c r="E358" s="312" t="s">
        <v>1565</v>
      </c>
    </row>
    <row r="359" spans="1:5" s="74" customFormat="1" ht="20.100000000000001" customHeight="1" x14ac:dyDescent="0.3">
      <c r="A359" s="330" t="s">
        <v>0</v>
      </c>
      <c r="B359" s="340" t="s">
        <v>2305</v>
      </c>
      <c r="C359" s="332" t="s">
        <v>2306</v>
      </c>
      <c r="D359" s="334" t="s">
        <v>2106</v>
      </c>
      <c r="E359" s="310" t="s">
        <v>2307</v>
      </c>
    </row>
    <row r="360" spans="1:5" s="42" customFormat="1" ht="20.100000000000001" customHeight="1" x14ac:dyDescent="0.25">
      <c r="A360" s="326" t="s">
        <v>2071</v>
      </c>
      <c r="B360" s="327" t="s">
        <v>1311</v>
      </c>
      <c r="C360" s="328" t="s">
        <v>1312</v>
      </c>
      <c r="D360" s="329" t="s">
        <v>1315</v>
      </c>
      <c r="E360" s="307" t="s">
        <v>1423</v>
      </c>
    </row>
    <row r="361" spans="1:5" s="78" customFormat="1" ht="20.100000000000001" customHeight="1" x14ac:dyDescent="0.3">
      <c r="A361" s="330" t="s">
        <v>1</v>
      </c>
      <c r="B361" s="340" t="s">
        <v>3509</v>
      </c>
      <c r="C361" s="332" t="s">
        <v>3510</v>
      </c>
      <c r="D361" s="334" t="s">
        <v>1316</v>
      </c>
      <c r="E361" s="310" t="s">
        <v>3511</v>
      </c>
    </row>
    <row r="362" spans="1:5" s="74" customFormat="1" ht="20.100000000000001" customHeight="1" x14ac:dyDescent="0.3">
      <c r="A362" s="330" t="s">
        <v>0</v>
      </c>
      <c r="B362" s="340" t="s">
        <v>3512</v>
      </c>
      <c r="C362" s="332" t="s">
        <v>3513</v>
      </c>
      <c r="D362" s="334" t="s">
        <v>1316</v>
      </c>
      <c r="E362" s="310" t="s">
        <v>3514</v>
      </c>
    </row>
    <row r="363" spans="1:5" s="42" customFormat="1" ht="20.100000000000001" customHeight="1" x14ac:dyDescent="0.25">
      <c r="A363" s="326" t="s">
        <v>2071</v>
      </c>
      <c r="B363" s="327" t="s">
        <v>1311</v>
      </c>
      <c r="C363" s="328" t="s">
        <v>1312</v>
      </c>
      <c r="D363" s="329" t="s">
        <v>1315</v>
      </c>
      <c r="E363" s="307" t="s">
        <v>1423</v>
      </c>
    </row>
    <row r="364" spans="1:5" s="74" customFormat="1" ht="20.100000000000001" customHeight="1" x14ac:dyDescent="0.3">
      <c r="A364" s="330" t="s">
        <v>1</v>
      </c>
      <c r="B364" s="340" t="s">
        <v>1274</v>
      </c>
      <c r="C364" s="332" t="s">
        <v>439</v>
      </c>
      <c r="D364" s="334" t="s">
        <v>1317</v>
      </c>
      <c r="E364" s="310" t="s">
        <v>1422</v>
      </c>
    </row>
    <row r="365" spans="1:5" s="42" customFormat="1" ht="20.100000000000001" customHeight="1" x14ac:dyDescent="0.25">
      <c r="A365" s="326" t="s">
        <v>2071</v>
      </c>
      <c r="B365" s="327" t="s">
        <v>1311</v>
      </c>
      <c r="C365" s="328" t="s">
        <v>1312</v>
      </c>
      <c r="D365" s="329" t="s">
        <v>1315</v>
      </c>
      <c r="E365" s="307" t="s">
        <v>1423</v>
      </c>
    </row>
    <row r="366" spans="1:5" s="79" customFormat="1" ht="20.100000000000001" customHeight="1" x14ac:dyDescent="0.25">
      <c r="A366" s="330" t="s">
        <v>1</v>
      </c>
      <c r="B366" s="340" t="s">
        <v>2278</v>
      </c>
      <c r="C366" s="332" t="s">
        <v>2279</v>
      </c>
      <c r="D366" s="334" t="s">
        <v>2093</v>
      </c>
      <c r="E366" s="310" t="s">
        <v>2280</v>
      </c>
    </row>
    <row r="367" spans="1:5" s="79" customFormat="1" ht="20.100000000000001" customHeight="1" x14ac:dyDescent="0.25">
      <c r="A367" s="330" t="s">
        <v>0</v>
      </c>
      <c r="B367" s="340" t="s">
        <v>2287</v>
      </c>
      <c r="C367" s="335" t="s">
        <v>2285</v>
      </c>
      <c r="D367" s="334" t="s">
        <v>2093</v>
      </c>
      <c r="E367" s="313" t="s">
        <v>2286</v>
      </c>
    </row>
    <row r="368" spans="1:5" s="42" customFormat="1" ht="20.100000000000001" customHeight="1" x14ac:dyDescent="0.25">
      <c r="A368" s="326" t="s">
        <v>2071</v>
      </c>
      <c r="B368" s="327" t="s">
        <v>1311</v>
      </c>
      <c r="C368" s="328" t="s">
        <v>1312</v>
      </c>
      <c r="D368" s="329" t="s">
        <v>1315</v>
      </c>
      <c r="E368" s="307" t="s">
        <v>1423</v>
      </c>
    </row>
    <row r="369" spans="1:5" s="78" customFormat="1" ht="20.100000000000001" customHeight="1" x14ac:dyDescent="0.3">
      <c r="A369" s="330" t="s">
        <v>1</v>
      </c>
      <c r="B369" s="340" t="s">
        <v>2276</v>
      </c>
      <c r="C369" s="335" t="s">
        <v>2275</v>
      </c>
      <c r="D369" s="397" t="s">
        <v>2274</v>
      </c>
      <c r="E369" s="310" t="s">
        <v>2277</v>
      </c>
    </row>
    <row r="370" spans="1:5" s="74" customFormat="1" ht="20.100000000000001" customHeight="1" x14ac:dyDescent="0.3">
      <c r="A370" s="330" t="s">
        <v>0</v>
      </c>
      <c r="B370" s="340" t="s">
        <v>2294</v>
      </c>
      <c r="C370" s="335" t="s">
        <v>2295</v>
      </c>
      <c r="D370" s="441" t="s">
        <v>2274</v>
      </c>
      <c r="E370" s="740" t="s">
        <v>2296</v>
      </c>
    </row>
    <row r="371" spans="1:5" s="42" customFormat="1" ht="20.100000000000001" customHeight="1" x14ac:dyDescent="0.25">
      <c r="A371" s="326" t="s">
        <v>2071</v>
      </c>
      <c r="B371" s="327" t="s">
        <v>1311</v>
      </c>
      <c r="C371" s="328" t="s">
        <v>1312</v>
      </c>
      <c r="D371" s="329" t="s">
        <v>1315</v>
      </c>
      <c r="E371" s="307" t="s">
        <v>1423</v>
      </c>
    </row>
    <row r="372" spans="1:5" s="74" customFormat="1" ht="20.100000000000001" customHeight="1" x14ac:dyDescent="0.3">
      <c r="A372" s="330" t="s">
        <v>1</v>
      </c>
      <c r="B372" s="340" t="s">
        <v>2302</v>
      </c>
      <c r="C372" s="332" t="s">
        <v>2303</v>
      </c>
      <c r="D372" s="419" t="s">
        <v>1361</v>
      </c>
      <c r="E372" s="740" t="s">
        <v>2304</v>
      </c>
    </row>
    <row r="373" spans="1:5" s="42" customFormat="1" ht="20.100000000000001" customHeight="1" x14ac:dyDescent="0.25">
      <c r="A373" s="326" t="s">
        <v>2071</v>
      </c>
      <c r="B373" s="327" t="s">
        <v>1311</v>
      </c>
      <c r="C373" s="328" t="s">
        <v>1312</v>
      </c>
      <c r="D373" s="329" t="s">
        <v>1315</v>
      </c>
      <c r="E373" s="307" t="s">
        <v>1423</v>
      </c>
    </row>
    <row r="374" spans="1:5" s="74" customFormat="1" ht="20.100000000000001" customHeight="1" x14ac:dyDescent="0.3">
      <c r="A374" s="330" t="s">
        <v>1</v>
      </c>
      <c r="B374" s="340" t="s">
        <v>2282</v>
      </c>
      <c r="C374" s="335" t="s">
        <v>2281</v>
      </c>
      <c r="D374" s="334" t="s">
        <v>2283</v>
      </c>
      <c r="E374" s="310" t="s">
        <v>2284</v>
      </c>
    </row>
    <row r="375" spans="1:5" s="69" customFormat="1" ht="20.100000000000001" customHeight="1" x14ac:dyDescent="0.3">
      <c r="A375" s="136"/>
      <c r="B375" s="246"/>
      <c r="C375" s="57"/>
      <c r="D375" s="119"/>
      <c r="E375" s="741"/>
    </row>
    <row r="376" spans="1:5" s="69" customFormat="1" ht="20.100000000000001" customHeight="1" x14ac:dyDescent="0.3">
      <c r="A376" s="133"/>
      <c r="B376" s="234" t="s">
        <v>1922</v>
      </c>
      <c r="C376" s="49"/>
      <c r="D376" s="116"/>
      <c r="E376" s="77"/>
    </row>
    <row r="377" spans="1:5" s="69" customFormat="1" ht="20.100000000000001" customHeight="1" x14ac:dyDescent="0.3">
      <c r="A377" s="133"/>
      <c r="B377" s="234" t="s">
        <v>1924</v>
      </c>
      <c r="C377" s="49"/>
      <c r="D377" s="116"/>
      <c r="E377" s="77"/>
    </row>
    <row r="378" spans="1:5" s="42" customFormat="1" ht="20.100000000000001" customHeight="1" x14ac:dyDescent="0.25">
      <c r="A378" s="326" t="s">
        <v>2071</v>
      </c>
      <c r="B378" s="327" t="s">
        <v>1311</v>
      </c>
      <c r="C378" s="328" t="s">
        <v>1312</v>
      </c>
      <c r="D378" s="329" t="s">
        <v>1315</v>
      </c>
      <c r="E378" s="307" t="s">
        <v>1423</v>
      </c>
    </row>
    <row r="379" spans="1:5" s="69" customFormat="1" ht="19.5" customHeight="1" x14ac:dyDescent="0.3">
      <c r="A379" s="330" t="s">
        <v>1</v>
      </c>
      <c r="B379" s="331" t="s">
        <v>1285</v>
      </c>
      <c r="C379" s="332" t="s">
        <v>2493</v>
      </c>
      <c r="D379" s="334" t="s">
        <v>1313</v>
      </c>
      <c r="E379" s="310" t="s">
        <v>1429</v>
      </c>
    </row>
    <row r="380" spans="1:5" s="69" customFormat="1" ht="20.100000000000001" customHeight="1" x14ac:dyDescent="0.3">
      <c r="A380" s="330" t="s">
        <v>0</v>
      </c>
      <c r="B380" s="331" t="s">
        <v>1284</v>
      </c>
      <c r="C380" s="332" t="s">
        <v>230</v>
      </c>
      <c r="D380" s="334" t="s">
        <v>1403</v>
      </c>
      <c r="E380" s="310" t="s">
        <v>1531</v>
      </c>
    </row>
    <row r="381" spans="1:5" s="69" customFormat="1" ht="20.100000000000001" customHeight="1" x14ac:dyDescent="0.3">
      <c r="A381" s="330" t="s">
        <v>2</v>
      </c>
      <c r="B381" s="331" t="s">
        <v>1280</v>
      </c>
      <c r="C381" s="332" t="s">
        <v>275</v>
      </c>
      <c r="D381" s="334" t="s">
        <v>1403</v>
      </c>
      <c r="E381" s="442" t="s">
        <v>2254</v>
      </c>
    </row>
    <row r="382" spans="1:5" s="69" customFormat="1" ht="20.100000000000001" customHeight="1" x14ac:dyDescent="0.3">
      <c r="A382" s="330" t="s">
        <v>3</v>
      </c>
      <c r="B382" s="331" t="s">
        <v>1276</v>
      </c>
      <c r="C382" s="332" t="s">
        <v>410</v>
      </c>
      <c r="D382" s="334" t="s">
        <v>1403</v>
      </c>
      <c r="E382" s="310" t="s">
        <v>1414</v>
      </c>
    </row>
    <row r="383" spans="1:5" s="69" customFormat="1" ht="20.100000000000001" customHeight="1" x14ac:dyDescent="0.3">
      <c r="A383" s="330" t="s">
        <v>4</v>
      </c>
      <c r="B383" s="331" t="s">
        <v>1281</v>
      </c>
      <c r="C383" s="335" t="s">
        <v>347</v>
      </c>
      <c r="D383" s="334" t="s">
        <v>1403</v>
      </c>
      <c r="E383" s="310" t="s">
        <v>1425</v>
      </c>
    </row>
    <row r="384" spans="1:5" s="69" customFormat="1" ht="20.100000000000001" customHeight="1" x14ac:dyDescent="0.3">
      <c r="A384" s="330" t="s">
        <v>5</v>
      </c>
      <c r="B384" s="340" t="s">
        <v>1291</v>
      </c>
      <c r="C384" s="332" t="s">
        <v>196</v>
      </c>
      <c r="D384" s="334" t="s">
        <v>1403</v>
      </c>
      <c r="E384" s="310" t="s">
        <v>1533</v>
      </c>
    </row>
    <row r="385" spans="1:5" s="69" customFormat="1" ht="20.100000000000001" customHeight="1" x14ac:dyDescent="0.3">
      <c r="A385" s="330" t="s">
        <v>6</v>
      </c>
      <c r="B385" s="331" t="s">
        <v>1282</v>
      </c>
      <c r="C385" s="335" t="s">
        <v>349</v>
      </c>
      <c r="D385" s="334" t="s">
        <v>1403</v>
      </c>
      <c r="E385" s="310" t="s">
        <v>1426</v>
      </c>
    </row>
    <row r="386" spans="1:5" s="69" customFormat="1" ht="20.100000000000001" customHeight="1" x14ac:dyDescent="0.3">
      <c r="A386" s="330" t="s">
        <v>7</v>
      </c>
      <c r="B386" s="331" t="s">
        <v>1275</v>
      </c>
      <c r="C386" s="332" t="s">
        <v>507</v>
      </c>
      <c r="D386" s="334" t="s">
        <v>1403</v>
      </c>
      <c r="E386" s="310" t="s">
        <v>1411</v>
      </c>
    </row>
    <row r="387" spans="1:5" s="69" customFormat="1" ht="20.100000000000001" customHeight="1" x14ac:dyDescent="0.3">
      <c r="A387" s="330" t="s">
        <v>51</v>
      </c>
      <c r="B387" s="331" t="s">
        <v>1279</v>
      </c>
      <c r="C387" s="332" t="s">
        <v>241</v>
      </c>
      <c r="D387" s="334" t="s">
        <v>1403</v>
      </c>
      <c r="E387" s="311" t="s">
        <v>1417</v>
      </c>
    </row>
    <row r="388" spans="1:5" s="69" customFormat="1" ht="20.100000000000001" customHeight="1" x14ac:dyDescent="0.3">
      <c r="A388" s="330" t="s">
        <v>52</v>
      </c>
      <c r="B388" s="340" t="s">
        <v>1287</v>
      </c>
      <c r="C388" s="335" t="s">
        <v>355</v>
      </c>
      <c r="D388" s="334" t="s">
        <v>1403</v>
      </c>
      <c r="E388" s="313" t="s">
        <v>1426</v>
      </c>
    </row>
    <row r="389" spans="1:5" s="74" customFormat="1" ht="20.100000000000001" customHeight="1" x14ac:dyDescent="0.3">
      <c r="A389" s="330" t="s">
        <v>53</v>
      </c>
      <c r="B389" s="340" t="s">
        <v>1290</v>
      </c>
      <c r="C389" s="332" t="s">
        <v>195</v>
      </c>
      <c r="D389" s="334" t="s">
        <v>1403</v>
      </c>
      <c r="E389" s="310" t="s">
        <v>1431</v>
      </c>
    </row>
    <row r="390" spans="1:5" s="74" customFormat="1" ht="20.100000000000001" customHeight="1" x14ac:dyDescent="0.3">
      <c r="A390" s="330" t="s">
        <v>54</v>
      </c>
      <c r="B390" s="340" t="s">
        <v>1286</v>
      </c>
      <c r="C390" s="335" t="s">
        <v>354</v>
      </c>
      <c r="D390" s="334" t="s">
        <v>1403</v>
      </c>
      <c r="E390" s="313" t="s">
        <v>1430</v>
      </c>
    </row>
    <row r="391" spans="1:5" s="74" customFormat="1" ht="20.100000000000001" customHeight="1" x14ac:dyDescent="0.3">
      <c r="A391" s="330" t="s">
        <v>55</v>
      </c>
      <c r="B391" s="331" t="s">
        <v>1672</v>
      </c>
      <c r="C391" s="332" t="s">
        <v>1673</v>
      </c>
      <c r="D391" s="334" t="s">
        <v>1594</v>
      </c>
      <c r="E391" s="310" t="s">
        <v>1674</v>
      </c>
    </row>
    <row r="392" spans="1:5" s="69" customFormat="1" ht="20.100000000000001" customHeight="1" x14ac:dyDescent="0.3">
      <c r="A392" s="330" t="s">
        <v>61</v>
      </c>
      <c r="B392" s="340" t="s">
        <v>1288</v>
      </c>
      <c r="C392" s="335" t="s">
        <v>356</v>
      </c>
      <c r="D392" s="334" t="s">
        <v>1403</v>
      </c>
      <c r="E392" s="313" t="s">
        <v>1431</v>
      </c>
    </row>
    <row r="393" spans="1:5" s="69" customFormat="1" ht="20.100000000000001" customHeight="1" x14ac:dyDescent="0.3">
      <c r="A393" s="330" t="s">
        <v>62</v>
      </c>
      <c r="B393" s="340" t="s">
        <v>1293</v>
      </c>
      <c r="C393" s="332" t="s">
        <v>111</v>
      </c>
      <c r="D393" s="334" t="s">
        <v>1403</v>
      </c>
      <c r="E393" s="310" t="s">
        <v>1427</v>
      </c>
    </row>
    <row r="394" spans="1:5" s="69" customFormat="1" ht="20.100000000000001" customHeight="1" x14ac:dyDescent="0.3">
      <c r="A394" s="330" t="s">
        <v>63</v>
      </c>
      <c r="B394" s="331" t="s">
        <v>1277</v>
      </c>
      <c r="C394" s="332" t="s">
        <v>411</v>
      </c>
      <c r="D394" s="334" t="s">
        <v>1403</v>
      </c>
      <c r="E394" s="310" t="s">
        <v>1415</v>
      </c>
    </row>
    <row r="395" spans="1:5" s="69" customFormat="1" ht="20.100000000000001" customHeight="1" x14ac:dyDescent="0.3">
      <c r="A395" s="330" t="s">
        <v>64</v>
      </c>
      <c r="B395" s="340" t="s">
        <v>1294</v>
      </c>
      <c r="C395" s="332" t="s">
        <v>44</v>
      </c>
      <c r="D395" s="334" t="s">
        <v>1403</v>
      </c>
      <c r="E395" s="310" t="s">
        <v>1432</v>
      </c>
    </row>
    <row r="396" spans="1:5" s="69" customFormat="1" ht="20.100000000000001" customHeight="1" x14ac:dyDescent="0.3">
      <c r="A396" s="330" t="s">
        <v>65</v>
      </c>
      <c r="B396" s="331" t="s">
        <v>1412</v>
      </c>
      <c r="C396" s="332" t="s">
        <v>508</v>
      </c>
      <c r="D396" s="334" t="s">
        <v>1403</v>
      </c>
      <c r="E396" s="310" t="s">
        <v>1413</v>
      </c>
    </row>
    <row r="397" spans="1:5" s="69" customFormat="1" ht="20.100000000000001" customHeight="1" x14ac:dyDescent="0.3">
      <c r="A397" s="330" t="s">
        <v>66</v>
      </c>
      <c r="B397" s="340" t="s">
        <v>1292</v>
      </c>
      <c r="C397" s="332" t="s">
        <v>197</v>
      </c>
      <c r="D397" s="334" t="s">
        <v>1403</v>
      </c>
      <c r="E397" s="310" t="s">
        <v>1534</v>
      </c>
    </row>
    <row r="398" spans="1:5" s="68" customFormat="1" ht="20.100000000000001" customHeight="1" x14ac:dyDescent="0.25">
      <c r="A398" s="330" t="s">
        <v>67</v>
      </c>
      <c r="B398" s="331" t="s">
        <v>1283</v>
      </c>
      <c r="C398" s="335" t="s">
        <v>348</v>
      </c>
      <c r="D398" s="334" t="s">
        <v>1403</v>
      </c>
      <c r="E398" s="310" t="s">
        <v>1428</v>
      </c>
    </row>
    <row r="399" spans="1:5" s="68" customFormat="1" ht="20.100000000000001" customHeight="1" x14ac:dyDescent="0.25">
      <c r="A399" s="330" t="s">
        <v>68</v>
      </c>
      <c r="B399" s="331" t="s">
        <v>1289</v>
      </c>
      <c r="C399" s="335" t="s">
        <v>357</v>
      </c>
      <c r="D399" s="334" t="s">
        <v>1403</v>
      </c>
      <c r="E399" s="313" t="s">
        <v>1532</v>
      </c>
    </row>
    <row r="400" spans="1:5" s="69" customFormat="1" ht="20.100000000000001" customHeight="1" x14ac:dyDescent="0.3">
      <c r="A400" s="330" t="s">
        <v>69</v>
      </c>
      <c r="B400" s="331" t="s">
        <v>1278</v>
      </c>
      <c r="C400" s="347" t="s">
        <v>408</v>
      </c>
      <c r="D400" s="412" t="s">
        <v>1321</v>
      </c>
      <c r="E400" s="312" t="s">
        <v>1416</v>
      </c>
    </row>
    <row r="401" spans="1:33" s="42" customFormat="1" ht="20.100000000000001" customHeight="1" x14ac:dyDescent="0.25">
      <c r="A401" s="326" t="s">
        <v>2071</v>
      </c>
      <c r="B401" s="327" t="s">
        <v>1311</v>
      </c>
      <c r="C401" s="328" t="s">
        <v>1312</v>
      </c>
      <c r="D401" s="329" t="s">
        <v>1315</v>
      </c>
      <c r="E401" s="307" t="s">
        <v>1423</v>
      </c>
    </row>
    <row r="402" spans="1:33" s="69" customFormat="1" ht="20.100000000000001" customHeight="1" x14ac:dyDescent="0.3">
      <c r="A402" s="330" t="s">
        <v>1</v>
      </c>
      <c r="B402" s="340" t="s">
        <v>1295</v>
      </c>
      <c r="C402" s="332" t="s">
        <v>45</v>
      </c>
      <c r="D402" s="334" t="s">
        <v>1535</v>
      </c>
      <c r="E402" s="310" t="s">
        <v>1433</v>
      </c>
    </row>
    <row r="403" spans="1:33" s="69" customFormat="1" ht="20.100000000000001" customHeight="1" x14ac:dyDescent="0.3">
      <c r="A403" s="330" t="s">
        <v>0</v>
      </c>
      <c r="B403" s="340" t="s">
        <v>1296</v>
      </c>
      <c r="C403" s="347" t="s">
        <v>178</v>
      </c>
      <c r="D403" s="334" t="s">
        <v>1535</v>
      </c>
      <c r="E403" s="312" t="s">
        <v>1434</v>
      </c>
    </row>
    <row r="404" spans="1:33" s="69" customFormat="1" ht="20.100000000000001" customHeight="1" x14ac:dyDescent="0.3">
      <c r="A404" s="330" t="s">
        <v>2</v>
      </c>
      <c r="B404" s="340" t="s">
        <v>1297</v>
      </c>
      <c r="C404" s="347" t="s">
        <v>179</v>
      </c>
      <c r="D404" s="334" t="s">
        <v>1386</v>
      </c>
      <c r="E404" s="312" t="s">
        <v>1435</v>
      </c>
    </row>
    <row r="405" spans="1:33" s="42" customFormat="1" ht="20.100000000000001" customHeight="1" x14ac:dyDescent="0.25">
      <c r="A405" s="326" t="s">
        <v>2071</v>
      </c>
      <c r="B405" s="327" t="s">
        <v>1311</v>
      </c>
      <c r="C405" s="328" t="s">
        <v>1312</v>
      </c>
      <c r="D405" s="329" t="s">
        <v>1315</v>
      </c>
      <c r="E405" s="307" t="s">
        <v>1423</v>
      </c>
    </row>
    <row r="406" spans="1:33" s="71" customFormat="1" ht="20.100000000000001" customHeight="1" x14ac:dyDescent="0.25">
      <c r="A406" s="330" t="s">
        <v>1</v>
      </c>
      <c r="B406" s="340" t="s">
        <v>1985</v>
      </c>
      <c r="C406" s="332" t="s">
        <v>1987</v>
      </c>
      <c r="D406" s="334" t="s">
        <v>1316</v>
      </c>
      <c r="E406" s="310" t="s">
        <v>1986</v>
      </c>
    </row>
    <row r="407" spans="1:33" s="99" customFormat="1" ht="20.100000000000001" customHeight="1" x14ac:dyDescent="0.3">
      <c r="A407" s="330" t="s">
        <v>0</v>
      </c>
      <c r="B407" s="261" t="s">
        <v>1298</v>
      </c>
      <c r="C407" s="349" t="s">
        <v>621</v>
      </c>
      <c r="D407" s="363" t="s">
        <v>1316</v>
      </c>
      <c r="E407" s="351" t="s">
        <v>1557</v>
      </c>
      <c r="F407" s="69"/>
      <c r="G407" s="69"/>
      <c r="H407" s="69"/>
      <c r="I407" s="69"/>
      <c r="J407" s="69"/>
      <c r="K407" s="69"/>
      <c r="L407" s="69"/>
      <c r="M407" s="69"/>
      <c r="N407" s="69"/>
      <c r="O407" s="69"/>
      <c r="P407" s="69"/>
      <c r="Q407" s="69"/>
      <c r="R407" s="69"/>
      <c r="S407" s="69"/>
      <c r="T407" s="69"/>
      <c r="U407" s="69"/>
      <c r="V407" s="69"/>
      <c r="W407" s="69"/>
      <c r="X407" s="69"/>
      <c r="Y407" s="69"/>
      <c r="Z407" s="69"/>
      <c r="AA407" s="69"/>
      <c r="AB407" s="69"/>
      <c r="AC407" s="69"/>
      <c r="AD407" s="69"/>
      <c r="AE407" s="69"/>
      <c r="AF407" s="69"/>
      <c r="AG407" s="69"/>
    </row>
    <row r="408" spans="1:33" s="99" customFormat="1" ht="20.100000000000001" customHeight="1" x14ac:dyDescent="0.3">
      <c r="A408" s="330" t="s">
        <v>2</v>
      </c>
      <c r="B408" s="261" t="s">
        <v>1299</v>
      </c>
      <c r="C408" s="349" t="s">
        <v>622</v>
      </c>
      <c r="D408" s="363" t="s">
        <v>1316</v>
      </c>
      <c r="E408" s="351" t="s">
        <v>1536</v>
      </c>
      <c r="F408" s="69"/>
      <c r="G408" s="69"/>
      <c r="H408" s="69"/>
      <c r="I408" s="69"/>
      <c r="J408" s="69"/>
      <c r="K408" s="69"/>
      <c r="L408" s="69"/>
      <c r="M408" s="69"/>
      <c r="N408" s="69"/>
      <c r="O408" s="69"/>
      <c r="P408" s="69"/>
      <c r="Q408" s="69"/>
      <c r="R408" s="69"/>
      <c r="S408" s="69"/>
      <c r="T408" s="69"/>
      <c r="U408" s="69"/>
      <c r="V408" s="69"/>
      <c r="W408" s="69"/>
      <c r="X408" s="69"/>
      <c r="Y408" s="69"/>
      <c r="Z408" s="69"/>
      <c r="AA408" s="69"/>
      <c r="AB408" s="69"/>
      <c r="AC408" s="69"/>
      <c r="AD408" s="69"/>
      <c r="AE408" s="69"/>
      <c r="AF408" s="69"/>
      <c r="AG408" s="69"/>
    </row>
    <row r="409" spans="1:33" s="99" customFormat="1" ht="20.100000000000001" customHeight="1" x14ac:dyDescent="0.3">
      <c r="A409" s="330" t="s">
        <v>3</v>
      </c>
      <c r="B409" s="261" t="s">
        <v>2498</v>
      </c>
      <c r="C409" s="349" t="s">
        <v>2499</v>
      </c>
      <c r="D409" s="363" t="s">
        <v>1316</v>
      </c>
      <c r="E409" s="351" t="s">
        <v>2500</v>
      </c>
      <c r="F409" s="69"/>
      <c r="G409" s="69"/>
      <c r="H409" s="69"/>
      <c r="I409" s="69"/>
      <c r="J409" s="69"/>
      <c r="K409" s="69"/>
      <c r="L409" s="69"/>
      <c r="M409" s="69"/>
      <c r="N409" s="69"/>
      <c r="O409" s="69"/>
      <c r="P409" s="69"/>
      <c r="Q409" s="69"/>
      <c r="R409" s="69"/>
      <c r="S409" s="69"/>
      <c r="T409" s="69"/>
      <c r="U409" s="69"/>
      <c r="V409" s="69"/>
      <c r="W409" s="69"/>
      <c r="X409" s="69"/>
      <c r="Y409" s="69"/>
      <c r="Z409" s="69"/>
      <c r="AA409" s="69"/>
      <c r="AB409" s="69"/>
      <c r="AC409" s="69"/>
      <c r="AD409" s="69"/>
      <c r="AE409" s="69"/>
      <c r="AF409" s="69"/>
      <c r="AG409" s="69"/>
    </row>
    <row r="410" spans="1:33" s="99" customFormat="1" ht="20.100000000000001" customHeight="1" x14ac:dyDescent="0.3">
      <c r="A410" s="330" t="s">
        <v>4</v>
      </c>
      <c r="B410" s="261" t="s">
        <v>3691</v>
      </c>
      <c r="C410" s="349" t="s">
        <v>623</v>
      </c>
      <c r="D410" s="363" t="s">
        <v>1316</v>
      </c>
      <c r="E410" s="351" t="s">
        <v>1537</v>
      </c>
      <c r="F410" s="69"/>
      <c r="G410" s="69"/>
      <c r="H410" s="69"/>
      <c r="I410" s="69"/>
      <c r="J410" s="69"/>
      <c r="K410" s="69"/>
      <c r="L410" s="69"/>
      <c r="M410" s="69"/>
      <c r="N410" s="69"/>
      <c r="O410" s="69"/>
      <c r="P410" s="69"/>
      <c r="Q410" s="69"/>
      <c r="R410" s="69"/>
      <c r="S410" s="69"/>
      <c r="T410" s="69"/>
      <c r="U410" s="69"/>
      <c r="V410" s="69"/>
      <c r="W410" s="69"/>
      <c r="X410" s="69"/>
      <c r="Y410" s="69"/>
      <c r="Z410" s="69"/>
      <c r="AA410" s="69"/>
      <c r="AB410" s="69"/>
      <c r="AC410" s="69"/>
      <c r="AD410" s="69"/>
      <c r="AE410" s="69"/>
      <c r="AF410" s="69"/>
      <c r="AG410" s="69"/>
    </row>
    <row r="411" spans="1:33" s="42" customFormat="1" ht="20.100000000000001" customHeight="1" x14ac:dyDescent="0.25">
      <c r="A411" s="326" t="s">
        <v>2071</v>
      </c>
      <c r="B411" s="327" t="s">
        <v>1311</v>
      </c>
      <c r="C411" s="328" t="s">
        <v>1312</v>
      </c>
      <c r="D411" s="329" t="s">
        <v>1315</v>
      </c>
      <c r="E411" s="307" t="s">
        <v>1423</v>
      </c>
    </row>
    <row r="412" spans="1:33" s="69" customFormat="1" ht="20.100000000000001" customHeight="1" x14ac:dyDescent="0.3">
      <c r="A412" s="330" t="s">
        <v>1</v>
      </c>
      <c r="B412" s="331" t="s">
        <v>1300</v>
      </c>
      <c r="C412" s="332" t="s">
        <v>46</v>
      </c>
      <c r="D412" s="334" t="s">
        <v>1560</v>
      </c>
      <c r="E412" s="310" t="s">
        <v>1538</v>
      </c>
    </row>
    <row r="413" spans="1:33" s="69" customFormat="1" ht="20.100000000000001" customHeight="1" x14ac:dyDescent="0.3">
      <c r="A413" s="330" t="s">
        <v>0</v>
      </c>
      <c r="B413" s="331" t="s">
        <v>1301</v>
      </c>
      <c r="C413" s="332" t="s">
        <v>47</v>
      </c>
      <c r="D413" s="334" t="s">
        <v>1560</v>
      </c>
      <c r="E413" s="310" t="s">
        <v>1539</v>
      </c>
    </row>
    <row r="414" spans="1:33" s="69" customFormat="1" ht="20.100000000000001" customHeight="1" x14ac:dyDescent="0.3">
      <c r="A414" s="330" t="s">
        <v>2</v>
      </c>
      <c r="B414" s="331" t="s">
        <v>1302</v>
      </c>
      <c r="C414" s="332" t="s">
        <v>48</v>
      </c>
      <c r="D414" s="334" t="s">
        <v>1560</v>
      </c>
      <c r="E414" s="310" t="s">
        <v>1561</v>
      </c>
    </row>
    <row r="415" spans="1:33" s="42" customFormat="1" ht="20.100000000000001" customHeight="1" x14ac:dyDescent="0.25">
      <c r="A415" s="326" t="s">
        <v>2071</v>
      </c>
      <c r="B415" s="327" t="s">
        <v>1311</v>
      </c>
      <c r="C415" s="328" t="s">
        <v>1312</v>
      </c>
      <c r="D415" s="329" t="s">
        <v>1315</v>
      </c>
      <c r="E415" s="307" t="s">
        <v>1423</v>
      </c>
    </row>
    <row r="416" spans="1:33" s="69" customFormat="1" ht="20.100000000000001" customHeight="1" x14ac:dyDescent="0.3">
      <c r="A416" s="330" t="s">
        <v>1</v>
      </c>
      <c r="B416" s="331" t="s">
        <v>1303</v>
      </c>
      <c r="C416" s="332" t="s">
        <v>503</v>
      </c>
      <c r="D416" s="334" t="s">
        <v>1558</v>
      </c>
      <c r="E416" s="310" t="s">
        <v>1435</v>
      </c>
    </row>
    <row r="417" spans="1:5" s="74" customFormat="1" ht="20.100000000000001" customHeight="1" x14ac:dyDescent="0.3">
      <c r="A417" s="330" t="s">
        <v>0</v>
      </c>
      <c r="B417" s="340" t="s">
        <v>1304</v>
      </c>
      <c r="C417" s="332" t="s">
        <v>504</v>
      </c>
      <c r="D417" s="334" t="s">
        <v>1558</v>
      </c>
      <c r="E417" s="310" t="s">
        <v>1559</v>
      </c>
    </row>
    <row r="418" spans="1:5" s="69" customFormat="1" ht="20.100000000000001" customHeight="1" x14ac:dyDescent="0.3">
      <c r="A418" s="330" t="s">
        <v>2</v>
      </c>
      <c r="B418" s="331" t="s">
        <v>1305</v>
      </c>
      <c r="C418" s="332" t="s">
        <v>505</v>
      </c>
      <c r="D418" s="334" t="s">
        <v>4717</v>
      </c>
      <c r="E418" s="310" t="s">
        <v>1540</v>
      </c>
    </row>
    <row r="419" spans="1:5" s="42" customFormat="1" ht="20.100000000000001" customHeight="1" x14ac:dyDescent="0.25">
      <c r="A419" s="326" t="s">
        <v>2071</v>
      </c>
      <c r="B419" s="327" t="s">
        <v>1311</v>
      </c>
      <c r="C419" s="328" t="s">
        <v>1312</v>
      </c>
      <c r="D419" s="329" t="s">
        <v>1315</v>
      </c>
      <c r="E419" s="307" t="s">
        <v>1423</v>
      </c>
    </row>
    <row r="420" spans="1:5" s="78" customFormat="1" ht="20.100000000000001" customHeight="1" x14ac:dyDescent="0.3">
      <c r="A420" s="330" t="s">
        <v>1</v>
      </c>
      <c r="B420" s="340" t="s">
        <v>3554</v>
      </c>
      <c r="C420" s="335" t="s">
        <v>3555</v>
      </c>
      <c r="D420" s="397" t="s">
        <v>2274</v>
      </c>
      <c r="E420" s="310" t="s">
        <v>3556</v>
      </c>
    </row>
    <row r="421" spans="1:5" s="74" customFormat="1" ht="20.100000000000001" customHeight="1" x14ac:dyDescent="0.3">
      <c r="A421" s="330" t="s">
        <v>0</v>
      </c>
      <c r="B421" s="340" t="s">
        <v>3557</v>
      </c>
      <c r="C421" s="335" t="s">
        <v>3558</v>
      </c>
      <c r="D421" s="441" t="s">
        <v>2274</v>
      </c>
      <c r="E421" s="740" t="s">
        <v>3559</v>
      </c>
    </row>
    <row r="422" spans="1:5" s="69" customFormat="1" ht="20.100000000000001" customHeight="1" x14ac:dyDescent="0.3">
      <c r="A422" s="136"/>
      <c r="B422" s="259"/>
      <c r="C422" s="51"/>
      <c r="D422" s="118"/>
      <c r="E422" s="77"/>
    </row>
    <row r="423" spans="1:5" s="69" customFormat="1" ht="20.100000000000001" customHeight="1" x14ac:dyDescent="0.3">
      <c r="A423" s="136"/>
      <c r="B423" s="259"/>
      <c r="C423" s="51"/>
      <c r="D423" s="118"/>
      <c r="E423" s="77"/>
    </row>
    <row r="424" spans="1:5" s="69" customFormat="1" ht="20.100000000000001" customHeight="1" x14ac:dyDescent="0.3">
      <c r="A424" s="136"/>
      <c r="B424" s="259"/>
      <c r="C424" s="51"/>
      <c r="D424" s="118"/>
      <c r="E424" s="77"/>
    </row>
    <row r="425" spans="1:5" s="69" customFormat="1" ht="20.100000000000001" customHeight="1" x14ac:dyDescent="0.3">
      <c r="A425" s="136"/>
      <c r="B425" s="259"/>
      <c r="C425" s="51"/>
      <c r="D425" s="118"/>
      <c r="E425" s="77"/>
    </row>
    <row r="426" spans="1:5" s="69" customFormat="1" ht="20.100000000000001" customHeight="1" x14ac:dyDescent="0.3">
      <c r="A426" s="136"/>
      <c r="B426" s="259"/>
      <c r="C426" s="51"/>
      <c r="D426" s="118"/>
      <c r="E426" s="77"/>
    </row>
    <row r="427" spans="1:5" s="69" customFormat="1" ht="20.100000000000001" customHeight="1" x14ac:dyDescent="0.3">
      <c r="A427" s="136"/>
      <c r="B427" s="259"/>
      <c r="C427" s="51"/>
      <c r="D427" s="118"/>
      <c r="E427" s="77"/>
    </row>
    <row r="428" spans="1:5" s="69" customFormat="1" ht="20.100000000000001" customHeight="1" x14ac:dyDescent="0.3">
      <c r="A428" s="133" t="s">
        <v>572</v>
      </c>
      <c r="B428" s="234" t="s">
        <v>1922</v>
      </c>
      <c r="C428" s="49"/>
      <c r="D428" s="116"/>
      <c r="E428" s="73"/>
    </row>
    <row r="429" spans="1:5" s="69" customFormat="1" ht="20.100000000000001" customHeight="1" x14ac:dyDescent="0.3">
      <c r="A429" s="133"/>
      <c r="B429" s="234" t="s">
        <v>1925</v>
      </c>
      <c r="C429" s="49"/>
      <c r="D429" s="116"/>
      <c r="E429" s="73"/>
    </row>
    <row r="430" spans="1:5" s="42" customFormat="1" ht="20.100000000000001" customHeight="1" x14ac:dyDescent="0.25">
      <c r="A430" s="326" t="s">
        <v>2071</v>
      </c>
      <c r="B430" s="327" t="s">
        <v>1311</v>
      </c>
      <c r="C430" s="328" t="s">
        <v>1312</v>
      </c>
      <c r="D430" s="329" t="s">
        <v>1315</v>
      </c>
      <c r="E430" s="307" t="s">
        <v>1423</v>
      </c>
    </row>
    <row r="431" spans="1:5" s="69" customFormat="1" ht="20.100000000000001" customHeight="1" x14ac:dyDescent="0.3">
      <c r="A431" s="330" t="s">
        <v>1</v>
      </c>
      <c r="B431" s="385" t="s">
        <v>1307</v>
      </c>
      <c r="C431" s="386" t="s">
        <v>2692</v>
      </c>
      <c r="D431" s="333" t="s">
        <v>1314</v>
      </c>
      <c r="E431" s="308" t="s">
        <v>2699</v>
      </c>
    </row>
    <row r="432" spans="1:5" s="69" customFormat="1" ht="20.100000000000001" customHeight="1" x14ac:dyDescent="0.3">
      <c r="A432" s="330" t="s">
        <v>0</v>
      </c>
      <c r="B432" s="385" t="s">
        <v>2686</v>
      </c>
      <c r="C432" s="386" t="s">
        <v>2693</v>
      </c>
      <c r="D432" s="333" t="s">
        <v>2622</v>
      </c>
      <c r="E432" s="313" t="s">
        <v>2700</v>
      </c>
    </row>
    <row r="433" spans="1:5" s="69" customFormat="1" ht="20.100000000000001" customHeight="1" x14ac:dyDescent="0.3">
      <c r="A433" s="330" t="s">
        <v>2</v>
      </c>
      <c r="B433" s="385" t="s">
        <v>2687</v>
      </c>
      <c r="C433" s="386" t="s">
        <v>2694</v>
      </c>
      <c r="D433" s="333" t="s">
        <v>4757</v>
      </c>
      <c r="E433" s="309" t="s">
        <v>2701</v>
      </c>
    </row>
    <row r="434" spans="1:5" s="69" customFormat="1" ht="20.100000000000001" customHeight="1" x14ac:dyDescent="0.3">
      <c r="A434" s="330" t="s">
        <v>3</v>
      </c>
      <c r="B434" s="385" t="s">
        <v>2688</v>
      </c>
      <c r="C434" s="386" t="s">
        <v>2695</v>
      </c>
      <c r="D434" s="333" t="s">
        <v>2622</v>
      </c>
      <c r="E434" s="309" t="s">
        <v>1409</v>
      </c>
    </row>
    <row r="435" spans="1:5" s="69" customFormat="1" ht="20.100000000000001" customHeight="1" x14ac:dyDescent="0.3">
      <c r="A435" s="330" t="s">
        <v>4</v>
      </c>
      <c r="B435" s="331" t="s">
        <v>2689</v>
      </c>
      <c r="C435" s="332" t="s">
        <v>2696</v>
      </c>
      <c r="D435" s="333" t="s">
        <v>1314</v>
      </c>
      <c r="E435" s="310" t="s">
        <v>2702</v>
      </c>
    </row>
    <row r="436" spans="1:5" s="69" customFormat="1" ht="20.100000000000001" customHeight="1" x14ac:dyDescent="0.3">
      <c r="A436" s="330" t="s">
        <v>5</v>
      </c>
      <c r="B436" s="442" t="s">
        <v>2690</v>
      </c>
      <c r="C436" s="332" t="s">
        <v>2697</v>
      </c>
      <c r="D436" s="334" t="s">
        <v>1314</v>
      </c>
      <c r="E436" s="414" t="s">
        <v>2703</v>
      </c>
    </row>
    <row r="437" spans="1:5" s="69" customFormat="1" ht="20.100000000000001" customHeight="1" x14ac:dyDescent="0.3">
      <c r="A437" s="330" t="s">
        <v>6</v>
      </c>
      <c r="B437" s="331" t="s">
        <v>2691</v>
      </c>
      <c r="C437" s="386" t="s">
        <v>2698</v>
      </c>
      <c r="D437" s="334" t="s">
        <v>1314</v>
      </c>
      <c r="E437" s="311" t="s">
        <v>2704</v>
      </c>
    </row>
    <row r="438" spans="1:5" s="42" customFormat="1" ht="20.100000000000001" customHeight="1" x14ac:dyDescent="0.25">
      <c r="A438" s="326" t="s">
        <v>2071</v>
      </c>
      <c r="B438" s="327" t="s">
        <v>1311</v>
      </c>
      <c r="C438" s="328" t="s">
        <v>1312</v>
      </c>
      <c r="D438" s="329" t="s">
        <v>1315</v>
      </c>
      <c r="E438" s="307" t="s">
        <v>1423</v>
      </c>
    </row>
    <row r="439" spans="1:5" s="69" customFormat="1" ht="20.100000000000001" customHeight="1" x14ac:dyDescent="0.3">
      <c r="A439" s="330" t="s">
        <v>1</v>
      </c>
      <c r="B439" s="331" t="s">
        <v>1308</v>
      </c>
      <c r="C439" s="332" t="s">
        <v>351</v>
      </c>
      <c r="D439" s="334" t="s">
        <v>1386</v>
      </c>
      <c r="E439" s="310" t="s">
        <v>1410</v>
      </c>
    </row>
    <row r="440" spans="1:5" s="42" customFormat="1" ht="20.100000000000001" customHeight="1" x14ac:dyDescent="0.25">
      <c r="A440" s="326" t="s">
        <v>2071</v>
      </c>
      <c r="B440" s="327" t="s">
        <v>1311</v>
      </c>
      <c r="C440" s="328" t="s">
        <v>1312</v>
      </c>
      <c r="D440" s="329" t="s">
        <v>1315</v>
      </c>
      <c r="E440" s="307" t="s">
        <v>1423</v>
      </c>
    </row>
    <row r="441" spans="1:5" s="69" customFormat="1" ht="20.100000000000001" customHeight="1" x14ac:dyDescent="0.3">
      <c r="A441" s="330" t="s">
        <v>1</v>
      </c>
      <c r="B441" s="331" t="s">
        <v>1309</v>
      </c>
      <c r="C441" s="335" t="s">
        <v>2105</v>
      </c>
      <c r="D441" s="334" t="s">
        <v>1316</v>
      </c>
      <c r="E441" s="310" t="s">
        <v>1410</v>
      </c>
    </row>
    <row r="442" spans="1:5" s="42" customFormat="1" ht="20.25" customHeight="1" x14ac:dyDescent="0.25">
      <c r="A442" s="326" t="s">
        <v>2071</v>
      </c>
      <c r="B442" s="327" t="s">
        <v>1311</v>
      </c>
      <c r="C442" s="328" t="s">
        <v>1312</v>
      </c>
      <c r="D442" s="329" t="s">
        <v>1315</v>
      </c>
      <c r="E442" s="307" t="s">
        <v>1423</v>
      </c>
    </row>
    <row r="443" spans="1:5" s="69" customFormat="1" ht="20.100000000000001" customHeight="1" x14ac:dyDescent="0.3">
      <c r="A443" s="330" t="s">
        <v>2087</v>
      </c>
      <c r="B443" s="340" t="s">
        <v>22</v>
      </c>
      <c r="C443" s="332" t="s">
        <v>22</v>
      </c>
      <c r="D443" s="334" t="s">
        <v>1317</v>
      </c>
      <c r="E443" s="310" t="s">
        <v>22</v>
      </c>
    </row>
    <row r="444" spans="1:5" s="42" customFormat="1" ht="20.100000000000001" customHeight="1" x14ac:dyDescent="0.25">
      <c r="A444" s="326" t="s">
        <v>2071</v>
      </c>
      <c r="B444" s="327" t="s">
        <v>1311</v>
      </c>
      <c r="C444" s="328" t="s">
        <v>1312</v>
      </c>
      <c r="D444" s="329" t="s">
        <v>1315</v>
      </c>
      <c r="E444" s="307" t="s">
        <v>1423</v>
      </c>
    </row>
    <row r="445" spans="1:5" s="69" customFormat="1" ht="20.100000000000001" customHeight="1" x14ac:dyDescent="0.3">
      <c r="A445" s="330" t="s">
        <v>2087</v>
      </c>
      <c r="B445" s="340" t="s">
        <v>22</v>
      </c>
      <c r="C445" s="332" t="s">
        <v>22</v>
      </c>
      <c r="D445" s="334" t="s">
        <v>1333</v>
      </c>
      <c r="E445" s="310" t="s">
        <v>22</v>
      </c>
    </row>
    <row r="446" spans="1:5" s="69" customFormat="1" ht="20.100000000000001" customHeight="1" x14ac:dyDescent="0.3">
      <c r="A446" s="136"/>
      <c r="B446" s="246"/>
      <c r="C446" s="51"/>
      <c r="D446" s="118"/>
      <c r="E446" s="77"/>
    </row>
    <row r="447" spans="1:5" s="69" customFormat="1" ht="20.100000000000001" customHeight="1" x14ac:dyDescent="0.3">
      <c r="A447" s="136"/>
      <c r="B447" s="246"/>
      <c r="C447" s="51"/>
      <c r="D447" s="118"/>
      <c r="E447" s="77"/>
    </row>
    <row r="448" spans="1:5" s="69" customFormat="1" ht="20.100000000000001" customHeight="1" x14ac:dyDescent="0.3">
      <c r="A448" s="136"/>
      <c r="B448" s="246"/>
      <c r="C448" s="51"/>
      <c r="D448" s="118"/>
      <c r="E448" s="77"/>
    </row>
    <row r="449" spans="1:5" s="69" customFormat="1" ht="20.100000000000001" customHeight="1" x14ac:dyDescent="0.3">
      <c r="A449" s="136"/>
      <c r="B449" s="246"/>
      <c r="C449" s="51"/>
      <c r="D449" s="118"/>
      <c r="E449" s="77"/>
    </row>
    <row r="450" spans="1:5" s="69" customFormat="1" ht="20.100000000000001" customHeight="1" x14ac:dyDescent="0.3">
      <c r="A450" s="136"/>
      <c r="B450" s="246"/>
      <c r="C450" s="51"/>
      <c r="D450" s="118"/>
      <c r="E450" s="77"/>
    </row>
    <row r="451" spans="1:5" s="69" customFormat="1" ht="20.100000000000001" customHeight="1" x14ac:dyDescent="0.3">
      <c r="A451" s="136"/>
      <c r="B451" s="246"/>
      <c r="C451" s="51"/>
      <c r="D451" s="118"/>
      <c r="E451" s="77"/>
    </row>
    <row r="452" spans="1:5" s="69" customFormat="1" ht="20.100000000000001" customHeight="1" x14ac:dyDescent="0.3">
      <c r="A452" s="136"/>
      <c r="B452" s="246"/>
      <c r="C452" s="51"/>
      <c r="D452" s="118"/>
      <c r="E452" s="77"/>
    </row>
    <row r="453" spans="1:5" s="69" customFormat="1" ht="20.100000000000001" customHeight="1" x14ac:dyDescent="0.3">
      <c r="A453" s="136"/>
      <c r="B453" s="246"/>
      <c r="C453" s="51"/>
      <c r="D453" s="118"/>
      <c r="E453" s="77"/>
    </row>
    <row r="454" spans="1:5" s="69" customFormat="1" ht="20.100000000000001" customHeight="1" x14ac:dyDescent="0.3">
      <c r="A454" s="136"/>
      <c r="B454" s="246"/>
      <c r="C454" s="51"/>
      <c r="D454" s="118"/>
      <c r="E454" s="77"/>
    </row>
    <row r="455" spans="1:5" s="69" customFormat="1" ht="20.100000000000001" customHeight="1" x14ac:dyDescent="0.3">
      <c r="A455" s="136"/>
      <c r="B455" s="246"/>
      <c r="C455" s="51"/>
      <c r="D455" s="118"/>
      <c r="E455" s="77"/>
    </row>
    <row r="456" spans="1:5" s="69" customFormat="1" ht="20.100000000000001" customHeight="1" x14ac:dyDescent="0.3">
      <c r="A456" s="136"/>
      <c r="B456" s="246"/>
      <c r="C456" s="51"/>
      <c r="D456" s="118"/>
      <c r="E456" s="77"/>
    </row>
    <row r="457" spans="1:5" s="69" customFormat="1" ht="20.100000000000001" customHeight="1" x14ac:dyDescent="0.3">
      <c r="A457" s="136"/>
      <c r="B457" s="246"/>
      <c r="C457" s="51"/>
      <c r="D457" s="118"/>
      <c r="E457" s="77"/>
    </row>
    <row r="458" spans="1:5" s="69" customFormat="1" ht="20.100000000000001" customHeight="1" x14ac:dyDescent="0.3">
      <c r="A458" s="136"/>
      <c r="B458" s="246"/>
      <c r="C458" s="51"/>
      <c r="D458" s="118"/>
      <c r="E458" s="77"/>
    </row>
    <row r="459" spans="1:5" s="69" customFormat="1" ht="20.100000000000001" customHeight="1" x14ac:dyDescent="0.3">
      <c r="A459" s="136"/>
      <c r="B459" s="246"/>
      <c r="C459" s="51"/>
      <c r="D459" s="118"/>
      <c r="E459" s="77"/>
    </row>
    <row r="460" spans="1:5" s="69" customFormat="1" ht="20.100000000000001" customHeight="1" x14ac:dyDescent="0.3">
      <c r="A460" s="136"/>
      <c r="B460" s="246"/>
      <c r="C460" s="51"/>
      <c r="D460" s="118"/>
      <c r="E460" s="77"/>
    </row>
    <row r="461" spans="1:5" s="69" customFormat="1" ht="20.100000000000001" customHeight="1" x14ac:dyDescent="0.3">
      <c r="A461" s="136"/>
      <c r="B461" s="246"/>
      <c r="C461" s="51"/>
      <c r="D461" s="118"/>
      <c r="E461" s="77"/>
    </row>
    <row r="462" spans="1:5" s="69" customFormat="1" ht="20.100000000000001" customHeight="1" x14ac:dyDescent="0.3">
      <c r="A462" s="133"/>
      <c r="B462" s="234" t="s">
        <v>1910</v>
      </c>
      <c r="C462" s="50"/>
      <c r="D462" s="116"/>
      <c r="E462" s="77"/>
    </row>
    <row r="463" spans="1:5" s="69" customFormat="1" ht="20.100000000000001" customHeight="1" x14ac:dyDescent="0.3">
      <c r="A463" s="133"/>
      <c r="B463" s="234" t="s">
        <v>1911</v>
      </c>
      <c r="C463" s="49"/>
      <c r="D463" s="116"/>
      <c r="E463" s="73"/>
    </row>
    <row r="464" spans="1:5" s="42" customFormat="1" ht="20.100000000000001" customHeight="1" x14ac:dyDescent="0.25">
      <c r="A464" s="326" t="s">
        <v>2071</v>
      </c>
      <c r="B464" s="327" t="s">
        <v>1311</v>
      </c>
      <c r="C464" s="328" t="s">
        <v>1312</v>
      </c>
      <c r="D464" s="329" t="s">
        <v>1315</v>
      </c>
      <c r="E464" s="307" t="s">
        <v>1423</v>
      </c>
    </row>
    <row r="465" spans="1:5" s="67" customFormat="1" ht="20.100000000000001" customHeight="1" x14ac:dyDescent="0.3">
      <c r="A465" s="410" t="s">
        <v>1842</v>
      </c>
      <c r="B465" s="331" t="s">
        <v>3253</v>
      </c>
      <c r="C465" s="386" t="s">
        <v>3280</v>
      </c>
      <c r="D465" s="333" t="s">
        <v>3278</v>
      </c>
      <c r="E465" s="309" t="s">
        <v>3279</v>
      </c>
    </row>
    <row r="466" spans="1:5" s="67" customFormat="1" ht="20.100000000000001" customHeight="1" x14ac:dyDescent="0.3">
      <c r="A466" s="410" t="s">
        <v>1843</v>
      </c>
      <c r="B466" s="331" t="s">
        <v>3262</v>
      </c>
      <c r="C466" s="386" t="s">
        <v>3299</v>
      </c>
      <c r="D466" s="333" t="s">
        <v>3297</v>
      </c>
      <c r="E466" s="309" t="s">
        <v>3298</v>
      </c>
    </row>
    <row r="467" spans="1:5" s="67" customFormat="1" ht="20.100000000000001" customHeight="1" x14ac:dyDescent="0.3">
      <c r="A467" s="410" t="s">
        <v>1844</v>
      </c>
      <c r="B467" s="331" t="s">
        <v>3250</v>
      </c>
      <c r="C467" s="386" t="s">
        <v>3273</v>
      </c>
      <c r="D467" s="333" t="s">
        <v>3263</v>
      </c>
      <c r="E467" s="309" t="s">
        <v>3272</v>
      </c>
    </row>
    <row r="468" spans="1:5" s="67" customFormat="1" ht="20.100000000000001" customHeight="1" x14ac:dyDescent="0.3">
      <c r="A468" s="410" t="s">
        <v>1845</v>
      </c>
      <c r="B468" s="331" t="s">
        <v>3252</v>
      </c>
      <c r="C468" s="386" t="s">
        <v>3277</v>
      </c>
      <c r="D468" s="333" t="s">
        <v>3263</v>
      </c>
      <c r="E468" s="309" t="s">
        <v>3276</v>
      </c>
    </row>
    <row r="469" spans="1:5" s="67" customFormat="1" ht="20.100000000000001" customHeight="1" x14ac:dyDescent="0.3">
      <c r="A469" s="410" t="s">
        <v>1846</v>
      </c>
      <c r="B469" s="331" t="s">
        <v>3259</v>
      </c>
      <c r="C469" s="386" t="s">
        <v>3292</v>
      </c>
      <c r="D469" s="333" t="s">
        <v>2859</v>
      </c>
      <c r="E469" s="309" t="s">
        <v>3291</v>
      </c>
    </row>
    <row r="470" spans="1:5" s="67" customFormat="1" ht="20.100000000000001" customHeight="1" x14ac:dyDescent="0.3">
      <c r="A470" s="410" t="s">
        <v>1847</v>
      </c>
      <c r="B470" s="331" t="s">
        <v>3261</v>
      </c>
      <c r="C470" s="386" t="s">
        <v>3296</v>
      </c>
      <c r="D470" s="333" t="s">
        <v>2859</v>
      </c>
      <c r="E470" s="309" t="s">
        <v>3295</v>
      </c>
    </row>
    <row r="471" spans="1:5" s="67" customFormat="1" ht="20.100000000000001" customHeight="1" x14ac:dyDescent="0.3">
      <c r="A471" s="410" t="s">
        <v>1848</v>
      </c>
      <c r="B471" s="331" t="s">
        <v>1770</v>
      </c>
      <c r="C471" s="386" t="s">
        <v>3265</v>
      </c>
      <c r="D471" s="333" t="s">
        <v>3263</v>
      </c>
      <c r="E471" s="309" t="s">
        <v>3264</v>
      </c>
    </row>
    <row r="472" spans="1:5" s="67" customFormat="1" ht="20.100000000000001" customHeight="1" x14ac:dyDescent="0.3">
      <c r="A472" s="410" t="s">
        <v>1849</v>
      </c>
      <c r="B472" s="331" t="s">
        <v>3255</v>
      </c>
      <c r="C472" s="386" t="s">
        <v>3284</v>
      </c>
      <c r="D472" s="333" t="s">
        <v>3278</v>
      </c>
      <c r="E472" s="309" t="s">
        <v>3283</v>
      </c>
    </row>
    <row r="473" spans="1:5" s="67" customFormat="1" ht="20.100000000000001" customHeight="1" x14ac:dyDescent="0.3">
      <c r="A473" s="410" t="s">
        <v>1850</v>
      </c>
      <c r="B473" s="331" t="s">
        <v>3258</v>
      </c>
      <c r="C473" s="386" t="s">
        <v>3290</v>
      </c>
      <c r="D473" s="333" t="s">
        <v>2859</v>
      </c>
      <c r="E473" s="309" t="s">
        <v>3289</v>
      </c>
    </row>
    <row r="474" spans="1:5" s="69" customFormat="1" ht="20.100000000000001" customHeight="1" x14ac:dyDescent="0.3">
      <c r="A474" s="410" t="s">
        <v>52</v>
      </c>
      <c r="B474" s="331" t="s">
        <v>3249</v>
      </c>
      <c r="C474" s="386" t="s">
        <v>3271</v>
      </c>
      <c r="D474" s="333" t="s">
        <v>3263</v>
      </c>
      <c r="E474" s="309" t="s">
        <v>3270</v>
      </c>
    </row>
    <row r="475" spans="1:5" s="69" customFormat="1" ht="20.100000000000001" customHeight="1" x14ac:dyDescent="0.3">
      <c r="A475" s="410" t="s">
        <v>53</v>
      </c>
      <c r="B475" s="331" t="s">
        <v>3256</v>
      </c>
      <c r="C475" s="386" t="s">
        <v>3286</v>
      </c>
      <c r="D475" s="333" t="s">
        <v>2859</v>
      </c>
      <c r="E475" s="309" t="s">
        <v>3285</v>
      </c>
    </row>
    <row r="476" spans="1:5" s="69" customFormat="1" ht="20.100000000000001" customHeight="1" x14ac:dyDescent="0.3">
      <c r="A476" s="410" t="s">
        <v>54</v>
      </c>
      <c r="B476" s="331" t="s">
        <v>3247</v>
      </c>
      <c r="C476" s="386" t="s">
        <v>3267</v>
      </c>
      <c r="D476" s="333" t="s">
        <v>3263</v>
      </c>
      <c r="E476" s="309" t="s">
        <v>3266</v>
      </c>
    </row>
    <row r="477" spans="1:5" s="69" customFormat="1" ht="20.100000000000001" customHeight="1" x14ac:dyDescent="0.3">
      <c r="A477" s="410" t="s">
        <v>55</v>
      </c>
      <c r="B477" s="331" t="s">
        <v>3254</v>
      </c>
      <c r="C477" s="386" t="s">
        <v>3282</v>
      </c>
      <c r="D477" s="333" t="s">
        <v>3278</v>
      </c>
      <c r="E477" s="309" t="s">
        <v>3281</v>
      </c>
    </row>
    <row r="478" spans="1:5" s="69" customFormat="1" ht="20.100000000000001" customHeight="1" x14ac:dyDescent="0.3">
      <c r="A478" s="410" t="s">
        <v>61</v>
      </c>
      <c r="B478" s="331" t="s">
        <v>3248</v>
      </c>
      <c r="C478" s="386" t="s">
        <v>3269</v>
      </c>
      <c r="D478" s="333" t="s">
        <v>3263</v>
      </c>
      <c r="E478" s="309" t="s">
        <v>3268</v>
      </c>
    </row>
    <row r="479" spans="1:5" s="69" customFormat="1" ht="20.100000000000001" customHeight="1" x14ac:dyDescent="0.3">
      <c r="A479" s="410" t="s">
        <v>62</v>
      </c>
      <c r="B479" s="331" t="s">
        <v>3257</v>
      </c>
      <c r="C479" s="386" t="s">
        <v>3288</v>
      </c>
      <c r="D479" s="333" t="s">
        <v>2859</v>
      </c>
      <c r="E479" s="309" t="s">
        <v>3287</v>
      </c>
    </row>
    <row r="480" spans="1:5" s="69" customFormat="1" ht="20.100000000000001" customHeight="1" x14ac:dyDescent="0.3">
      <c r="A480" s="410" t="s">
        <v>63</v>
      </c>
      <c r="B480" s="331" t="s">
        <v>3260</v>
      </c>
      <c r="C480" s="386" t="s">
        <v>3294</v>
      </c>
      <c r="D480" s="333" t="s">
        <v>2859</v>
      </c>
      <c r="E480" s="309" t="s">
        <v>3293</v>
      </c>
    </row>
    <row r="481" spans="1:5" s="74" customFormat="1" ht="18.75" customHeight="1" x14ac:dyDescent="0.3">
      <c r="A481" s="410" t="s">
        <v>64</v>
      </c>
      <c r="B481" s="331" t="s">
        <v>3251</v>
      </c>
      <c r="C481" s="386" t="s">
        <v>3275</v>
      </c>
      <c r="D481" s="333" t="s">
        <v>3263</v>
      </c>
      <c r="E481" s="309" t="s">
        <v>3274</v>
      </c>
    </row>
    <row r="482" spans="1:5" s="67" customFormat="1" ht="20.100000000000001" customHeight="1" x14ac:dyDescent="0.3">
      <c r="A482" s="410" t="s">
        <v>65</v>
      </c>
      <c r="B482" s="331" t="s">
        <v>3311</v>
      </c>
      <c r="C482" s="386" t="s">
        <v>3310</v>
      </c>
      <c r="D482" s="333" t="s">
        <v>2860</v>
      </c>
      <c r="E482" s="309" t="s">
        <v>3309</v>
      </c>
    </row>
    <row r="483" spans="1:5" s="69" customFormat="1" ht="20.100000000000001" customHeight="1" x14ac:dyDescent="0.3">
      <c r="A483" s="410" t="s">
        <v>66</v>
      </c>
      <c r="B483" s="331" t="s">
        <v>3302</v>
      </c>
      <c r="C483" s="386" t="s">
        <v>3301</v>
      </c>
      <c r="D483" s="333" t="s">
        <v>2860</v>
      </c>
      <c r="E483" s="309" t="s">
        <v>3300</v>
      </c>
    </row>
    <row r="484" spans="1:5" s="69" customFormat="1" ht="20.100000000000001" customHeight="1" x14ac:dyDescent="0.3">
      <c r="A484" s="410" t="s">
        <v>67</v>
      </c>
      <c r="B484" s="331" t="s">
        <v>3308</v>
      </c>
      <c r="C484" s="386" t="s">
        <v>3307</v>
      </c>
      <c r="D484" s="333" t="s">
        <v>2860</v>
      </c>
      <c r="E484" s="309" t="s">
        <v>3306</v>
      </c>
    </row>
    <row r="485" spans="1:5" s="69" customFormat="1" ht="20.100000000000001" customHeight="1" x14ac:dyDescent="0.3">
      <c r="A485" s="410" t="s">
        <v>68</v>
      </c>
      <c r="B485" s="331" t="s">
        <v>3305</v>
      </c>
      <c r="C485" s="386" t="s">
        <v>3304</v>
      </c>
      <c r="D485" s="333" t="s">
        <v>2860</v>
      </c>
      <c r="E485" s="309" t="s">
        <v>3303</v>
      </c>
    </row>
    <row r="486" spans="1:5" s="42" customFormat="1" ht="20.100000000000001" customHeight="1" x14ac:dyDescent="0.25">
      <c r="A486" s="326" t="s">
        <v>2071</v>
      </c>
      <c r="B486" s="327" t="s">
        <v>1311</v>
      </c>
      <c r="C486" s="328" t="s">
        <v>1312</v>
      </c>
      <c r="D486" s="329" t="s">
        <v>1315</v>
      </c>
      <c r="E486" s="307" t="s">
        <v>1423</v>
      </c>
    </row>
    <row r="487" spans="1:5" s="67" customFormat="1" ht="20.100000000000001" customHeight="1" x14ac:dyDescent="0.3">
      <c r="A487" s="410" t="s">
        <v>1842</v>
      </c>
      <c r="B487" s="331" t="s">
        <v>3390</v>
      </c>
      <c r="C487" s="386" t="s">
        <v>3389</v>
      </c>
      <c r="D487" s="333" t="s">
        <v>3387</v>
      </c>
      <c r="E487" s="309" t="s">
        <v>3388</v>
      </c>
    </row>
    <row r="488" spans="1:5" s="67" customFormat="1" ht="20.100000000000001" customHeight="1" x14ac:dyDescent="0.3">
      <c r="A488" s="410" t="s">
        <v>1843</v>
      </c>
      <c r="B488" s="331" t="s">
        <v>3396</v>
      </c>
      <c r="C488" s="386" t="s">
        <v>3391</v>
      </c>
      <c r="D488" s="333" t="s">
        <v>3387</v>
      </c>
      <c r="E488" s="309" t="s">
        <v>1554</v>
      </c>
    </row>
    <row r="489" spans="1:5" s="67" customFormat="1" ht="20.100000000000001" customHeight="1" x14ac:dyDescent="0.3">
      <c r="A489" s="410" t="s">
        <v>1844</v>
      </c>
      <c r="B489" s="331" t="s">
        <v>1066</v>
      </c>
      <c r="C489" s="386" t="s">
        <v>3392</v>
      </c>
      <c r="D489" s="333" t="s">
        <v>3387</v>
      </c>
      <c r="E489" s="309" t="s">
        <v>1555</v>
      </c>
    </row>
    <row r="490" spans="1:5" s="67" customFormat="1" ht="20.100000000000001" customHeight="1" x14ac:dyDescent="0.3">
      <c r="A490" s="410" t="s">
        <v>1845</v>
      </c>
      <c r="B490" s="331" t="s">
        <v>3394</v>
      </c>
      <c r="C490" s="386" t="s">
        <v>3393</v>
      </c>
      <c r="D490" s="333" t="s">
        <v>3387</v>
      </c>
      <c r="E490" s="309" t="s">
        <v>3395</v>
      </c>
    </row>
    <row r="491" spans="1:5" s="69" customFormat="1" ht="20.100000000000001" customHeight="1" x14ac:dyDescent="0.3">
      <c r="A491" s="410" t="s">
        <v>1846</v>
      </c>
      <c r="B491" s="331" t="s">
        <v>1065</v>
      </c>
      <c r="C491" s="347" t="s">
        <v>154</v>
      </c>
      <c r="D491" s="334" t="s">
        <v>2113</v>
      </c>
      <c r="E491" s="312" t="s">
        <v>1553</v>
      </c>
    </row>
    <row r="492" spans="1:5" s="69" customFormat="1" ht="20.100000000000001" customHeight="1" x14ac:dyDescent="0.3">
      <c r="A492" s="410" t="s">
        <v>1847</v>
      </c>
      <c r="B492" s="331" t="s">
        <v>1067</v>
      </c>
      <c r="C492" s="347" t="s">
        <v>155</v>
      </c>
      <c r="D492" s="334" t="s">
        <v>2113</v>
      </c>
      <c r="E492" s="312" t="s">
        <v>2111</v>
      </c>
    </row>
    <row r="493" spans="1:5" s="69" customFormat="1" ht="20.100000000000001" customHeight="1" x14ac:dyDescent="0.3">
      <c r="A493" s="410" t="s">
        <v>1848</v>
      </c>
      <c r="B493" s="331" t="s">
        <v>1068</v>
      </c>
      <c r="C493" s="347" t="s">
        <v>156</v>
      </c>
      <c r="D493" s="334" t="s">
        <v>2113</v>
      </c>
      <c r="E493" s="312" t="s">
        <v>1555</v>
      </c>
    </row>
    <row r="494" spans="1:5" s="42" customFormat="1" ht="20.100000000000001" customHeight="1" x14ac:dyDescent="0.25">
      <c r="A494" s="326" t="s">
        <v>2071</v>
      </c>
      <c r="B494" s="327" t="s">
        <v>1311</v>
      </c>
      <c r="C494" s="328" t="s">
        <v>1312</v>
      </c>
      <c r="D494" s="329" t="s">
        <v>1315</v>
      </c>
      <c r="E494" s="307" t="s">
        <v>1423</v>
      </c>
    </row>
    <row r="495" spans="1:5" s="138" customFormat="1" ht="24.95" customHeight="1" x14ac:dyDescent="0.25">
      <c r="A495" s="410" t="s">
        <v>1842</v>
      </c>
      <c r="B495" s="340" t="s">
        <v>1977</v>
      </c>
      <c r="C495" s="332" t="s">
        <v>1979</v>
      </c>
      <c r="D495" s="334" t="s">
        <v>1383</v>
      </c>
      <c r="E495" s="310" t="s">
        <v>1978</v>
      </c>
    </row>
    <row r="496" spans="1:5" s="138" customFormat="1" ht="24.95" customHeight="1" x14ac:dyDescent="0.25">
      <c r="A496" s="410" t="s">
        <v>1843</v>
      </c>
      <c r="B496" s="331" t="s">
        <v>1073</v>
      </c>
      <c r="C496" s="332" t="s">
        <v>603</v>
      </c>
      <c r="D496" s="334" t="s">
        <v>1383</v>
      </c>
      <c r="E496" s="310" t="s">
        <v>1556</v>
      </c>
    </row>
    <row r="497" spans="1:5" s="138" customFormat="1" ht="24.75" customHeight="1" x14ac:dyDescent="0.25">
      <c r="A497" s="410" t="s">
        <v>1844</v>
      </c>
      <c r="B497" s="340" t="s">
        <v>1972</v>
      </c>
      <c r="C497" s="332" t="s">
        <v>1974</v>
      </c>
      <c r="D497" s="334" t="s">
        <v>1383</v>
      </c>
      <c r="E497" s="310" t="s">
        <v>1973</v>
      </c>
    </row>
    <row r="498" spans="1:5" s="138" customFormat="1" ht="24.95" customHeight="1" x14ac:dyDescent="0.25">
      <c r="A498" s="410" t="s">
        <v>1845</v>
      </c>
      <c r="B498" s="331" t="s">
        <v>1070</v>
      </c>
      <c r="C498" s="335" t="s">
        <v>602</v>
      </c>
      <c r="D498" s="334" t="s">
        <v>1383</v>
      </c>
      <c r="E498" s="313" t="s">
        <v>1555</v>
      </c>
    </row>
    <row r="499" spans="1:5" s="71" customFormat="1" ht="20.100000000000001" customHeight="1" x14ac:dyDescent="0.25">
      <c r="A499" s="410" t="s">
        <v>1846</v>
      </c>
      <c r="B499" s="331" t="s">
        <v>1069</v>
      </c>
      <c r="C499" s="332" t="s">
        <v>601</v>
      </c>
      <c r="D499" s="334" t="s">
        <v>1383</v>
      </c>
      <c r="E499" s="313" t="s">
        <v>1555</v>
      </c>
    </row>
    <row r="500" spans="1:5" s="69" customFormat="1" ht="20.100000000000001" customHeight="1" x14ac:dyDescent="0.3">
      <c r="A500" s="410" t="s">
        <v>1847</v>
      </c>
      <c r="B500" s="340" t="s">
        <v>1072</v>
      </c>
      <c r="C500" s="332" t="s">
        <v>662</v>
      </c>
      <c r="D500" s="334" t="s">
        <v>1383</v>
      </c>
      <c r="E500" s="742" t="s">
        <v>2248</v>
      </c>
    </row>
    <row r="501" spans="1:5" s="69" customFormat="1" ht="20.100000000000001" customHeight="1" x14ac:dyDescent="0.3">
      <c r="A501" s="410" t="s">
        <v>1848</v>
      </c>
      <c r="B501" s="340" t="s">
        <v>1975</v>
      </c>
      <c r="C501" s="332" t="s">
        <v>1976</v>
      </c>
      <c r="D501" s="334" t="s">
        <v>1383</v>
      </c>
      <c r="E501" s="310" t="s">
        <v>1973</v>
      </c>
    </row>
    <row r="502" spans="1:5" s="69" customFormat="1" ht="20.100000000000001" customHeight="1" x14ac:dyDescent="0.3">
      <c r="A502" s="410" t="s">
        <v>1849</v>
      </c>
      <c r="B502" s="340" t="s">
        <v>3246</v>
      </c>
      <c r="C502" s="332" t="s">
        <v>3245</v>
      </c>
      <c r="D502" s="334" t="s">
        <v>1383</v>
      </c>
      <c r="E502" s="310" t="s">
        <v>3244</v>
      </c>
    </row>
    <row r="503" spans="1:5" s="42" customFormat="1" ht="20.100000000000001" customHeight="1" x14ac:dyDescent="0.25">
      <c r="A503" s="326" t="s">
        <v>2071</v>
      </c>
      <c r="B503" s="327" t="s">
        <v>1311</v>
      </c>
      <c r="C503" s="328" t="s">
        <v>1312</v>
      </c>
      <c r="D503" s="329" t="s">
        <v>1315</v>
      </c>
      <c r="E503" s="307" t="s">
        <v>1423</v>
      </c>
    </row>
    <row r="504" spans="1:5" s="67" customFormat="1" ht="20.100000000000001" customHeight="1" x14ac:dyDescent="0.3">
      <c r="A504" s="330" t="s">
        <v>2087</v>
      </c>
      <c r="B504" s="340" t="s">
        <v>22</v>
      </c>
      <c r="C504" s="332" t="s">
        <v>22</v>
      </c>
      <c r="D504" s="334" t="s">
        <v>1317</v>
      </c>
      <c r="E504" s="310" t="s">
        <v>22</v>
      </c>
    </row>
    <row r="505" spans="1:5" s="42" customFormat="1" ht="20.100000000000001" customHeight="1" x14ac:dyDescent="0.25">
      <c r="A505" s="326" t="s">
        <v>2071</v>
      </c>
      <c r="B505" s="327" t="s">
        <v>1311</v>
      </c>
      <c r="C505" s="328" t="s">
        <v>1312</v>
      </c>
      <c r="D505" s="329" t="s">
        <v>1315</v>
      </c>
      <c r="E505" s="307" t="s">
        <v>1423</v>
      </c>
    </row>
    <row r="506" spans="1:5" s="67" customFormat="1" ht="20.100000000000001" customHeight="1" x14ac:dyDescent="0.3">
      <c r="A506" s="330" t="s">
        <v>1</v>
      </c>
      <c r="B506" s="331" t="s">
        <v>3314</v>
      </c>
      <c r="C506" s="386" t="s">
        <v>3313</v>
      </c>
      <c r="D506" s="333" t="s">
        <v>2999</v>
      </c>
      <c r="E506" s="309" t="s">
        <v>3312</v>
      </c>
    </row>
    <row r="507" spans="1:5" s="67" customFormat="1" ht="20.100000000000001" customHeight="1" x14ac:dyDescent="0.3">
      <c r="A507" s="330" t="s">
        <v>0</v>
      </c>
      <c r="B507" s="331" t="s">
        <v>3317</v>
      </c>
      <c r="C507" s="386" t="s">
        <v>3316</v>
      </c>
      <c r="D507" s="333" t="s">
        <v>2999</v>
      </c>
      <c r="E507" s="309" t="s">
        <v>3315</v>
      </c>
    </row>
    <row r="508" spans="1:5" s="67" customFormat="1" ht="20.100000000000001" customHeight="1" x14ac:dyDescent="0.3">
      <c r="A508" s="330" t="s">
        <v>2</v>
      </c>
      <c r="B508" s="331" t="s">
        <v>3320</v>
      </c>
      <c r="C508" s="386" t="s">
        <v>3319</v>
      </c>
      <c r="D508" s="333" t="s">
        <v>2999</v>
      </c>
      <c r="E508" s="309" t="s">
        <v>3318</v>
      </c>
    </row>
    <row r="509" spans="1:5" s="67" customFormat="1" ht="20.100000000000001" customHeight="1" x14ac:dyDescent="0.3">
      <c r="A509" s="330" t="s">
        <v>3</v>
      </c>
      <c r="B509" s="331" t="s">
        <v>3323</v>
      </c>
      <c r="C509" s="386" t="s">
        <v>3322</v>
      </c>
      <c r="D509" s="333" t="s">
        <v>2999</v>
      </c>
      <c r="E509" s="309" t="s">
        <v>3321</v>
      </c>
    </row>
    <row r="510" spans="1:5" s="67" customFormat="1" ht="20.100000000000001" customHeight="1" x14ac:dyDescent="0.3">
      <c r="A510" s="330" t="s">
        <v>4</v>
      </c>
      <c r="B510" s="331" t="s">
        <v>3325</v>
      </c>
      <c r="C510" s="386" t="s">
        <v>3324</v>
      </c>
      <c r="D510" s="333" t="s">
        <v>2999</v>
      </c>
      <c r="E510" s="309" t="s">
        <v>3312</v>
      </c>
    </row>
    <row r="511" spans="1:5" s="69" customFormat="1" ht="20.100000000000001" customHeight="1" x14ac:dyDescent="0.3">
      <c r="A511" s="330" t="s">
        <v>5</v>
      </c>
      <c r="B511" s="331" t="s">
        <v>3328</v>
      </c>
      <c r="C511" s="386" t="s">
        <v>3327</v>
      </c>
      <c r="D511" s="333" t="s">
        <v>1333</v>
      </c>
      <c r="E511" s="309" t="s">
        <v>3326</v>
      </c>
    </row>
    <row r="512" spans="1:5" s="69" customFormat="1" ht="20.100000000000001" customHeight="1" x14ac:dyDescent="0.3">
      <c r="A512" s="330" t="s">
        <v>6</v>
      </c>
      <c r="B512" s="331" t="s">
        <v>3331</v>
      </c>
      <c r="C512" s="386" t="s">
        <v>3330</v>
      </c>
      <c r="D512" s="333" t="s">
        <v>1333</v>
      </c>
      <c r="E512" s="309" t="s">
        <v>3329</v>
      </c>
    </row>
    <row r="513" spans="1:5" s="69" customFormat="1" ht="20.100000000000001" customHeight="1" x14ac:dyDescent="0.3">
      <c r="A513" s="330" t="s">
        <v>7</v>
      </c>
      <c r="B513" s="331" t="s">
        <v>3397</v>
      </c>
      <c r="C513" s="386" t="s">
        <v>3333</v>
      </c>
      <c r="D513" s="333" t="s">
        <v>1333</v>
      </c>
      <c r="E513" s="309" t="s">
        <v>3332</v>
      </c>
    </row>
    <row r="514" spans="1:5" s="42" customFormat="1" ht="20.100000000000001" customHeight="1" x14ac:dyDescent="0.25">
      <c r="A514" s="326" t="s">
        <v>2071</v>
      </c>
      <c r="B514" s="327" t="s">
        <v>1311</v>
      </c>
      <c r="C514" s="328" t="s">
        <v>1312</v>
      </c>
      <c r="D514" s="329" t="s">
        <v>1315</v>
      </c>
      <c r="E514" s="307" t="s">
        <v>1423</v>
      </c>
    </row>
    <row r="515" spans="1:5" s="69" customFormat="1" ht="20.100000000000001" customHeight="1" x14ac:dyDescent="0.3">
      <c r="A515" s="330" t="s">
        <v>1</v>
      </c>
      <c r="B515" s="331" t="s">
        <v>2551</v>
      </c>
      <c r="C515" s="386" t="s">
        <v>3334</v>
      </c>
      <c r="D515" s="333" t="s">
        <v>2274</v>
      </c>
      <c r="E515" s="309" t="s">
        <v>1973</v>
      </c>
    </row>
    <row r="516" spans="1:5" s="69" customFormat="1" ht="20.100000000000001" customHeight="1" x14ac:dyDescent="0.3">
      <c r="A516" s="330" t="s">
        <v>0</v>
      </c>
      <c r="B516" s="331" t="s">
        <v>3336</v>
      </c>
      <c r="C516" s="386" t="s">
        <v>3288</v>
      </c>
      <c r="D516" s="333" t="s">
        <v>2274</v>
      </c>
      <c r="E516" s="308" t="s">
        <v>3335</v>
      </c>
    </row>
    <row r="517" spans="1:5" s="69" customFormat="1" ht="20.100000000000001" customHeight="1" x14ac:dyDescent="0.3">
      <c r="A517" s="330" t="s">
        <v>2</v>
      </c>
      <c r="B517" s="331" t="s">
        <v>3339</v>
      </c>
      <c r="C517" s="386" t="s">
        <v>3338</v>
      </c>
      <c r="D517" s="333" t="s">
        <v>2274</v>
      </c>
      <c r="E517" s="309" t="s">
        <v>3337</v>
      </c>
    </row>
    <row r="518" spans="1:5" s="69" customFormat="1" ht="20.100000000000001" customHeight="1" x14ac:dyDescent="0.3">
      <c r="A518" s="330" t="s">
        <v>3</v>
      </c>
      <c r="B518" s="331" t="s">
        <v>3342</v>
      </c>
      <c r="C518" s="386" t="s">
        <v>3341</v>
      </c>
      <c r="D518" s="333" t="s">
        <v>1335</v>
      </c>
      <c r="E518" s="309" t="s">
        <v>3340</v>
      </c>
    </row>
    <row r="519" spans="1:5" s="69" customFormat="1" ht="20.100000000000001" customHeight="1" x14ac:dyDescent="0.3">
      <c r="A519" s="330" t="s">
        <v>4</v>
      </c>
      <c r="B519" s="331" t="s">
        <v>3345</v>
      </c>
      <c r="C519" s="386" t="s">
        <v>3344</v>
      </c>
      <c r="D519" s="333" t="s">
        <v>1335</v>
      </c>
      <c r="E519" s="309" t="s">
        <v>3343</v>
      </c>
    </row>
    <row r="520" spans="1:5" s="69" customFormat="1" ht="20.100000000000001" customHeight="1" x14ac:dyDescent="0.3">
      <c r="A520" s="330" t="s">
        <v>5</v>
      </c>
      <c r="B520" s="331" t="s">
        <v>3348</v>
      </c>
      <c r="C520" s="386" t="s">
        <v>3347</v>
      </c>
      <c r="D520" s="333" t="s">
        <v>1335</v>
      </c>
      <c r="E520" s="309" t="s">
        <v>3346</v>
      </c>
    </row>
    <row r="521" spans="1:5" s="69" customFormat="1" ht="20.100000000000001" customHeight="1" x14ac:dyDescent="0.3">
      <c r="A521" s="330" t="s">
        <v>6</v>
      </c>
      <c r="B521" s="331" t="s">
        <v>3351</v>
      </c>
      <c r="C521" s="386" t="s">
        <v>3350</v>
      </c>
      <c r="D521" s="333" t="s">
        <v>1335</v>
      </c>
      <c r="E521" s="309" t="s">
        <v>3349</v>
      </c>
    </row>
    <row r="522" spans="1:5" s="69" customFormat="1" ht="20.100000000000001" customHeight="1" x14ac:dyDescent="0.3">
      <c r="A522" s="330" t="s">
        <v>7</v>
      </c>
      <c r="B522" s="331" t="s">
        <v>3354</v>
      </c>
      <c r="C522" s="386" t="s">
        <v>3353</v>
      </c>
      <c r="D522" s="333" t="s">
        <v>1335</v>
      </c>
      <c r="E522" s="309" t="s">
        <v>3352</v>
      </c>
    </row>
    <row r="523" spans="1:5" s="69" customFormat="1" ht="20.100000000000001" customHeight="1" x14ac:dyDescent="0.3">
      <c r="A523" s="330" t="s">
        <v>51</v>
      </c>
      <c r="B523" s="331" t="s">
        <v>3356</v>
      </c>
      <c r="C523" s="386" t="s">
        <v>3355</v>
      </c>
      <c r="D523" s="333" t="s">
        <v>1335</v>
      </c>
      <c r="E523" s="309" t="s">
        <v>3303</v>
      </c>
    </row>
    <row r="524" spans="1:5" s="42" customFormat="1" ht="20.100000000000001" customHeight="1" x14ac:dyDescent="0.25">
      <c r="A524" s="326" t="s">
        <v>2071</v>
      </c>
      <c r="B524" s="327" t="s">
        <v>1311</v>
      </c>
      <c r="C524" s="328" t="s">
        <v>1312</v>
      </c>
      <c r="D524" s="329" t="s">
        <v>1315</v>
      </c>
      <c r="E524" s="307" t="s">
        <v>1423</v>
      </c>
    </row>
    <row r="525" spans="1:5" s="69" customFormat="1" ht="20.100000000000001" customHeight="1" x14ac:dyDescent="0.3">
      <c r="A525" s="330" t="s">
        <v>1</v>
      </c>
      <c r="B525" s="331" t="s">
        <v>3380</v>
      </c>
      <c r="C525" s="386" t="s">
        <v>3379</v>
      </c>
      <c r="D525" s="333" t="s">
        <v>3377</v>
      </c>
      <c r="E525" s="309" t="s">
        <v>3378</v>
      </c>
    </row>
    <row r="526" spans="1:5" s="42" customFormat="1" ht="20.100000000000001" customHeight="1" x14ac:dyDescent="0.25">
      <c r="A526" s="326" t="s">
        <v>2071</v>
      </c>
      <c r="B526" s="327" t="s">
        <v>1311</v>
      </c>
      <c r="C526" s="328" t="s">
        <v>1312</v>
      </c>
      <c r="D526" s="329" t="s">
        <v>1315</v>
      </c>
      <c r="E526" s="307" t="s">
        <v>1423</v>
      </c>
    </row>
    <row r="527" spans="1:5" s="69" customFormat="1" ht="20.100000000000001" customHeight="1" x14ac:dyDescent="0.3">
      <c r="A527" s="330" t="s">
        <v>1</v>
      </c>
      <c r="B527" s="331" t="s">
        <v>3359</v>
      </c>
      <c r="C527" s="386" t="s">
        <v>3358</v>
      </c>
      <c r="D527" s="333" t="s">
        <v>1361</v>
      </c>
      <c r="E527" s="309" t="s">
        <v>3357</v>
      </c>
    </row>
    <row r="528" spans="1:5" s="69" customFormat="1" ht="20.100000000000001" customHeight="1" x14ac:dyDescent="0.3">
      <c r="A528" s="330" t="s">
        <v>0</v>
      </c>
      <c r="B528" s="331" t="s">
        <v>1074</v>
      </c>
      <c r="C528" s="386" t="s">
        <v>3361</v>
      </c>
      <c r="D528" s="333" t="s">
        <v>1361</v>
      </c>
      <c r="E528" s="309" t="s">
        <v>3360</v>
      </c>
    </row>
    <row r="529" spans="1:5" s="69" customFormat="1" ht="20.100000000000001" customHeight="1" x14ac:dyDescent="0.3">
      <c r="A529" s="330" t="s">
        <v>2</v>
      </c>
      <c r="B529" s="331" t="s">
        <v>3364</v>
      </c>
      <c r="C529" s="386" t="s">
        <v>3363</v>
      </c>
      <c r="D529" s="333" t="s">
        <v>1361</v>
      </c>
      <c r="E529" s="309" t="s">
        <v>3362</v>
      </c>
    </row>
    <row r="530" spans="1:5" s="69" customFormat="1" ht="20.100000000000001" customHeight="1" x14ac:dyDescent="0.3">
      <c r="A530" s="330" t="s">
        <v>3</v>
      </c>
      <c r="B530" s="331" t="s">
        <v>3367</v>
      </c>
      <c r="C530" s="386" t="s">
        <v>3366</v>
      </c>
      <c r="D530" s="333" t="s">
        <v>1361</v>
      </c>
      <c r="E530" s="309" t="s">
        <v>3365</v>
      </c>
    </row>
    <row r="531" spans="1:5" s="69" customFormat="1" ht="20.100000000000001" customHeight="1" x14ac:dyDescent="0.3">
      <c r="A531" s="330" t="s">
        <v>4</v>
      </c>
      <c r="B531" s="331" t="s">
        <v>3370</v>
      </c>
      <c r="C531" s="386" t="s">
        <v>3369</v>
      </c>
      <c r="D531" s="333" t="s">
        <v>1361</v>
      </c>
      <c r="E531" s="309" t="s">
        <v>3368</v>
      </c>
    </row>
    <row r="532" spans="1:5" s="69" customFormat="1" ht="20.100000000000001" customHeight="1" x14ac:dyDescent="0.3">
      <c r="A532" s="330" t="s">
        <v>5</v>
      </c>
      <c r="B532" s="331" t="s">
        <v>3373</v>
      </c>
      <c r="C532" s="386" t="s">
        <v>3372</v>
      </c>
      <c r="D532" s="333" t="s">
        <v>1361</v>
      </c>
      <c r="E532" s="309" t="s">
        <v>3371</v>
      </c>
    </row>
    <row r="533" spans="1:5" s="69" customFormat="1" ht="20.100000000000001" customHeight="1" x14ac:dyDescent="0.3">
      <c r="A533" s="330" t="s">
        <v>6</v>
      </c>
      <c r="B533" s="331" t="s">
        <v>3376</v>
      </c>
      <c r="C533" s="386" t="s">
        <v>3375</v>
      </c>
      <c r="D533" s="333" t="s">
        <v>1361</v>
      </c>
      <c r="E533" s="309" t="s">
        <v>3374</v>
      </c>
    </row>
    <row r="534" spans="1:5" s="42" customFormat="1" ht="20.100000000000001" customHeight="1" x14ac:dyDescent="0.25">
      <c r="A534" s="326" t="s">
        <v>2071</v>
      </c>
      <c r="B534" s="327" t="s">
        <v>1311</v>
      </c>
      <c r="C534" s="328" t="s">
        <v>1312</v>
      </c>
      <c r="D534" s="329" t="s">
        <v>1315</v>
      </c>
      <c r="E534" s="307" t="s">
        <v>1423</v>
      </c>
    </row>
    <row r="535" spans="1:5" s="69" customFormat="1" ht="20.100000000000001" customHeight="1" x14ac:dyDescent="0.3">
      <c r="A535" s="330" t="s">
        <v>1</v>
      </c>
      <c r="B535" s="331" t="s">
        <v>3383</v>
      </c>
      <c r="C535" s="386" t="s">
        <v>3382</v>
      </c>
      <c r="D535" s="333" t="s">
        <v>3381</v>
      </c>
      <c r="E535" s="309" t="s">
        <v>3303</v>
      </c>
    </row>
    <row r="536" spans="1:5" s="69" customFormat="1" ht="20.100000000000001" customHeight="1" x14ac:dyDescent="0.3">
      <c r="A536" s="330" t="s">
        <v>0</v>
      </c>
      <c r="B536" s="331" t="s">
        <v>3386</v>
      </c>
      <c r="C536" s="386" t="s">
        <v>3385</v>
      </c>
      <c r="D536" s="333" t="s">
        <v>1876</v>
      </c>
      <c r="E536" s="308" t="s">
        <v>3384</v>
      </c>
    </row>
    <row r="537" spans="1:5" s="69" customFormat="1" ht="20.100000000000001" customHeight="1" x14ac:dyDescent="0.3">
      <c r="A537" s="133"/>
      <c r="B537" s="89"/>
      <c r="C537" s="41"/>
      <c r="D537" s="42"/>
      <c r="E537" s="90"/>
    </row>
    <row r="538" spans="1:5" s="69" customFormat="1" ht="20.100000000000001" customHeight="1" x14ac:dyDescent="0.3">
      <c r="A538" s="133"/>
      <c r="B538" s="246"/>
      <c r="C538" s="52"/>
      <c r="D538" s="120"/>
      <c r="E538" s="77"/>
    </row>
    <row r="539" spans="1:5" s="69" customFormat="1" ht="20.100000000000001" customHeight="1" x14ac:dyDescent="0.3">
      <c r="A539" s="133"/>
      <c r="B539" s="246"/>
      <c r="C539" s="52"/>
      <c r="D539" s="120"/>
      <c r="E539" s="77"/>
    </row>
    <row r="540" spans="1:5" s="69" customFormat="1" ht="20.100000000000001" customHeight="1" x14ac:dyDescent="0.3">
      <c r="A540" s="133"/>
      <c r="B540" s="246"/>
      <c r="C540" s="52"/>
      <c r="D540" s="120"/>
      <c r="E540" s="77"/>
    </row>
    <row r="541" spans="1:5" s="69" customFormat="1" ht="20.100000000000001" customHeight="1" x14ac:dyDescent="0.3">
      <c r="A541" s="133"/>
      <c r="B541" s="246"/>
      <c r="C541" s="52"/>
      <c r="D541" s="120"/>
      <c r="E541" s="77"/>
    </row>
    <row r="542" spans="1:5" s="69" customFormat="1" ht="20.100000000000001" customHeight="1" x14ac:dyDescent="0.3">
      <c r="A542" s="133"/>
      <c r="B542" s="246"/>
      <c r="C542" s="52"/>
      <c r="D542" s="120"/>
      <c r="E542" s="77"/>
    </row>
    <row r="543" spans="1:5" s="69" customFormat="1" ht="20.100000000000001" customHeight="1" x14ac:dyDescent="0.3">
      <c r="A543" s="133"/>
      <c r="B543" s="246"/>
      <c r="C543" s="52"/>
      <c r="D543" s="120"/>
      <c r="E543" s="77"/>
    </row>
    <row r="544" spans="1:5" s="69" customFormat="1" ht="20.100000000000001" customHeight="1" x14ac:dyDescent="0.3">
      <c r="A544" s="133"/>
      <c r="B544" s="246"/>
      <c r="C544" s="52"/>
      <c r="D544" s="120"/>
      <c r="E544" s="77"/>
    </row>
    <row r="545" spans="1:33" s="69" customFormat="1" ht="20.100000000000001" customHeight="1" x14ac:dyDescent="0.3">
      <c r="A545" s="217"/>
      <c r="B545" s="275" t="s">
        <v>1910</v>
      </c>
      <c r="C545" s="53"/>
      <c r="D545" s="121"/>
      <c r="E545" s="80"/>
    </row>
    <row r="546" spans="1:33" s="69" customFormat="1" ht="20.100000000000001" customHeight="1" x14ac:dyDescent="0.3">
      <c r="A546" s="217"/>
      <c r="B546" s="275" t="s">
        <v>1912</v>
      </c>
      <c r="C546" s="53"/>
      <c r="D546" s="121"/>
      <c r="E546" s="80"/>
    </row>
    <row r="547" spans="1:33" s="42" customFormat="1" ht="20.100000000000001" customHeight="1" x14ac:dyDescent="0.25">
      <c r="A547" s="95" t="s">
        <v>2071</v>
      </c>
      <c r="B547" s="273" t="s">
        <v>1311</v>
      </c>
      <c r="C547" s="96" t="s">
        <v>1312</v>
      </c>
      <c r="D547" s="97" t="s">
        <v>1315</v>
      </c>
      <c r="E547" s="307" t="s">
        <v>1423</v>
      </c>
    </row>
    <row r="548" spans="1:33" s="99" customFormat="1" ht="20.100000000000001" customHeight="1" x14ac:dyDescent="0.3">
      <c r="A548" s="301" t="s">
        <v>1</v>
      </c>
      <c r="B548" s="302" t="s">
        <v>2624</v>
      </c>
      <c r="C548" s="303" t="s">
        <v>2623</v>
      </c>
      <c r="D548" s="304" t="s">
        <v>2622</v>
      </c>
      <c r="E548" s="743" t="s">
        <v>2621</v>
      </c>
      <c r="F548" s="69"/>
      <c r="G548" s="69"/>
      <c r="H548" s="69"/>
      <c r="I548" s="69"/>
      <c r="J548" s="69"/>
      <c r="K548" s="69"/>
      <c r="L548" s="69"/>
      <c r="M548" s="69"/>
      <c r="N548" s="69"/>
      <c r="O548" s="69"/>
      <c r="P548" s="69"/>
      <c r="Q548" s="69"/>
      <c r="R548" s="69"/>
      <c r="S548" s="69"/>
      <c r="T548" s="69"/>
      <c r="U548" s="69"/>
      <c r="V548" s="69"/>
      <c r="W548" s="69"/>
      <c r="X548" s="69"/>
      <c r="Y548" s="69"/>
      <c r="Z548" s="69"/>
      <c r="AA548" s="69"/>
      <c r="AB548" s="69"/>
      <c r="AC548" s="69"/>
      <c r="AD548" s="69"/>
      <c r="AE548" s="69"/>
      <c r="AF548" s="69"/>
      <c r="AG548" s="69"/>
    </row>
    <row r="549" spans="1:33" s="99" customFormat="1" ht="20.100000000000001" customHeight="1" x14ac:dyDescent="0.3">
      <c r="A549" s="301" t="s">
        <v>0</v>
      </c>
      <c r="B549" s="302" t="s">
        <v>2626</v>
      </c>
      <c r="C549" s="303" t="s">
        <v>2625</v>
      </c>
      <c r="D549" s="304" t="s">
        <v>2622</v>
      </c>
      <c r="E549" s="743" t="s">
        <v>1530</v>
      </c>
      <c r="F549" s="69"/>
      <c r="G549" s="69"/>
      <c r="H549" s="69"/>
      <c r="I549" s="69"/>
      <c r="J549" s="69"/>
      <c r="K549" s="69"/>
      <c r="L549" s="69"/>
      <c r="M549" s="69"/>
      <c r="N549" s="69"/>
      <c r="O549" s="69"/>
      <c r="P549" s="69"/>
      <c r="Q549" s="69"/>
      <c r="R549" s="69"/>
      <c r="S549" s="69"/>
      <c r="T549" s="69"/>
      <c r="U549" s="69"/>
      <c r="V549" s="69"/>
      <c r="W549" s="69"/>
      <c r="X549" s="69"/>
      <c r="Y549" s="69"/>
      <c r="Z549" s="69"/>
      <c r="AA549" s="69"/>
      <c r="AB549" s="69"/>
      <c r="AC549" s="69"/>
      <c r="AD549" s="69"/>
      <c r="AE549" s="69"/>
      <c r="AF549" s="69"/>
      <c r="AG549" s="69"/>
    </row>
    <row r="550" spans="1:33" s="99" customFormat="1" ht="20.100000000000001" customHeight="1" x14ac:dyDescent="0.3">
      <c r="A550" s="301" t="s">
        <v>2</v>
      </c>
      <c r="B550" s="305" t="s">
        <v>4737</v>
      </c>
      <c r="C550" s="306" t="s">
        <v>4736</v>
      </c>
      <c r="D550" s="304" t="s">
        <v>2622</v>
      </c>
      <c r="E550" s="744" t="s">
        <v>4735</v>
      </c>
      <c r="F550" s="69"/>
      <c r="G550" s="69"/>
      <c r="H550" s="69"/>
      <c r="I550" s="69"/>
      <c r="J550" s="69"/>
      <c r="K550" s="69"/>
      <c r="L550" s="69"/>
      <c r="M550" s="69"/>
      <c r="N550" s="69"/>
      <c r="O550" s="69"/>
      <c r="P550" s="69"/>
      <c r="Q550" s="69"/>
      <c r="R550" s="69"/>
      <c r="S550" s="69"/>
      <c r="T550" s="69"/>
      <c r="U550" s="69"/>
      <c r="V550" s="69"/>
      <c r="W550" s="69"/>
      <c r="X550" s="69"/>
      <c r="Y550" s="69"/>
      <c r="Z550" s="69"/>
      <c r="AA550" s="69"/>
      <c r="AB550" s="69"/>
      <c r="AC550" s="69"/>
      <c r="AD550" s="69"/>
      <c r="AE550" s="69"/>
      <c r="AF550" s="69"/>
      <c r="AG550" s="69"/>
    </row>
    <row r="551" spans="1:33" s="99" customFormat="1" ht="20.100000000000001" customHeight="1" x14ac:dyDescent="0.3">
      <c r="A551" s="301" t="s">
        <v>3</v>
      </c>
      <c r="B551" s="302" t="s">
        <v>2628</v>
      </c>
      <c r="C551" s="303" t="s">
        <v>2627</v>
      </c>
      <c r="D551" s="304" t="s">
        <v>2622</v>
      </c>
      <c r="E551" s="743" t="s">
        <v>4758</v>
      </c>
      <c r="F551" s="69"/>
      <c r="G551" s="69"/>
      <c r="H551" s="69"/>
      <c r="I551" s="69"/>
      <c r="J551" s="69"/>
      <c r="K551" s="69"/>
      <c r="L551" s="69"/>
      <c r="M551" s="69"/>
      <c r="N551" s="69"/>
      <c r="O551" s="69"/>
      <c r="P551" s="69"/>
      <c r="Q551" s="69"/>
      <c r="R551" s="69"/>
      <c r="S551" s="69"/>
      <c r="T551" s="69"/>
      <c r="U551" s="69"/>
      <c r="V551" s="69"/>
      <c r="W551" s="69"/>
      <c r="X551" s="69"/>
      <c r="Y551" s="69"/>
      <c r="Z551" s="69"/>
      <c r="AA551" s="69"/>
      <c r="AB551" s="69"/>
      <c r="AC551" s="69"/>
      <c r="AD551" s="69"/>
      <c r="AE551" s="69"/>
      <c r="AF551" s="69"/>
      <c r="AG551" s="69"/>
    </row>
    <row r="552" spans="1:33" s="99" customFormat="1" ht="20.100000000000001" customHeight="1" x14ac:dyDescent="0.3">
      <c r="A552" s="301" t="s">
        <v>4</v>
      </c>
      <c r="B552" s="302" t="s">
        <v>2631</v>
      </c>
      <c r="C552" s="303" t="s">
        <v>2630</v>
      </c>
      <c r="D552" s="304" t="s">
        <v>2622</v>
      </c>
      <c r="E552" s="743" t="s">
        <v>2629</v>
      </c>
      <c r="F552" s="69"/>
      <c r="G552" s="69"/>
      <c r="H552" s="69"/>
      <c r="I552" s="69"/>
      <c r="J552" s="69"/>
      <c r="K552" s="69"/>
      <c r="L552" s="69"/>
      <c r="M552" s="69"/>
      <c r="N552" s="69"/>
      <c r="O552" s="69"/>
      <c r="P552" s="69"/>
      <c r="Q552" s="69"/>
      <c r="R552" s="69"/>
      <c r="S552" s="69"/>
      <c r="T552" s="69"/>
      <c r="U552" s="69"/>
      <c r="V552" s="69"/>
      <c r="W552" s="69"/>
      <c r="X552" s="69"/>
      <c r="Y552" s="69"/>
      <c r="Z552" s="69"/>
      <c r="AA552" s="69"/>
      <c r="AB552" s="69"/>
      <c r="AC552" s="69"/>
      <c r="AD552" s="69"/>
      <c r="AE552" s="69"/>
      <c r="AF552" s="69"/>
      <c r="AG552" s="69"/>
    </row>
    <row r="553" spans="1:33" s="99" customFormat="1" ht="20.100000000000001" customHeight="1" x14ac:dyDescent="0.3">
      <c r="A553" s="301" t="s">
        <v>5</v>
      </c>
      <c r="B553" s="302" t="s">
        <v>2634</v>
      </c>
      <c r="C553" s="303" t="s">
        <v>2633</v>
      </c>
      <c r="D553" s="304" t="s">
        <v>2622</v>
      </c>
      <c r="E553" s="743" t="s">
        <v>2632</v>
      </c>
      <c r="F553" s="69"/>
      <c r="G553" s="69"/>
      <c r="H553" s="69"/>
      <c r="I553" s="69"/>
      <c r="J553" s="69"/>
      <c r="K553" s="69"/>
      <c r="L553" s="69"/>
      <c r="M553" s="69"/>
      <c r="N553" s="69"/>
      <c r="O553" s="69"/>
      <c r="P553" s="69"/>
      <c r="Q553" s="69"/>
      <c r="R553" s="69"/>
      <c r="S553" s="69"/>
      <c r="T553" s="69"/>
      <c r="U553" s="69"/>
      <c r="V553" s="69"/>
      <c r="W553" s="69"/>
      <c r="X553" s="69"/>
      <c r="Y553" s="69"/>
      <c r="Z553" s="69"/>
      <c r="AA553" s="69"/>
      <c r="AB553" s="69"/>
      <c r="AC553" s="69"/>
      <c r="AD553" s="69"/>
      <c r="AE553" s="69"/>
      <c r="AF553" s="69"/>
      <c r="AG553" s="69"/>
    </row>
    <row r="554" spans="1:33" s="99" customFormat="1" ht="20.100000000000001" customHeight="1" x14ac:dyDescent="0.3">
      <c r="A554" s="301" t="s">
        <v>6</v>
      </c>
      <c r="B554" s="302" t="s">
        <v>2637</v>
      </c>
      <c r="C554" s="303" t="s">
        <v>2636</v>
      </c>
      <c r="D554" s="304" t="s">
        <v>2622</v>
      </c>
      <c r="E554" s="743" t="s">
        <v>2635</v>
      </c>
      <c r="F554" s="69"/>
      <c r="G554" s="69"/>
      <c r="H554" s="69"/>
      <c r="I554" s="69"/>
      <c r="J554" s="69"/>
      <c r="K554" s="69"/>
      <c r="L554" s="69"/>
      <c r="M554" s="69"/>
      <c r="N554" s="69"/>
      <c r="O554" s="69"/>
      <c r="P554" s="69"/>
      <c r="Q554" s="69"/>
      <c r="R554" s="69"/>
      <c r="S554" s="69"/>
      <c r="T554" s="69"/>
      <c r="U554" s="69"/>
      <c r="V554" s="69"/>
      <c r="W554" s="69"/>
      <c r="X554" s="69"/>
      <c r="Y554" s="69"/>
      <c r="Z554" s="69"/>
      <c r="AA554" s="69"/>
      <c r="AB554" s="69"/>
      <c r="AC554" s="69"/>
      <c r="AD554" s="69"/>
      <c r="AE554" s="69"/>
      <c r="AF554" s="69"/>
      <c r="AG554" s="69"/>
    </row>
    <row r="555" spans="1:33" s="99" customFormat="1" ht="20.100000000000001" customHeight="1" x14ac:dyDescent="0.3">
      <c r="A555" s="301" t="s">
        <v>7</v>
      </c>
      <c r="B555" s="302" t="s">
        <v>2640</v>
      </c>
      <c r="C555" s="303" t="s">
        <v>2639</v>
      </c>
      <c r="D555" s="304" t="s">
        <v>2622</v>
      </c>
      <c r="E555" s="743" t="s">
        <v>2638</v>
      </c>
      <c r="F555" s="69"/>
      <c r="G555" s="69"/>
      <c r="H555" s="69"/>
      <c r="I555" s="69"/>
      <c r="J555" s="69"/>
      <c r="K555" s="69"/>
      <c r="L555" s="69"/>
      <c r="M555" s="69"/>
      <c r="N555" s="69"/>
      <c r="O555" s="69"/>
      <c r="P555" s="69"/>
      <c r="Q555" s="69"/>
      <c r="R555" s="69"/>
      <c r="S555" s="69"/>
      <c r="T555" s="69"/>
      <c r="U555" s="69"/>
      <c r="V555" s="69"/>
      <c r="W555" s="69"/>
      <c r="X555" s="69"/>
      <c r="Y555" s="69"/>
      <c r="Z555" s="69"/>
      <c r="AA555" s="69"/>
      <c r="AB555" s="69"/>
      <c r="AC555" s="69"/>
      <c r="AD555" s="69"/>
      <c r="AE555" s="69"/>
      <c r="AF555" s="69"/>
      <c r="AG555" s="69"/>
    </row>
    <row r="556" spans="1:33" s="99" customFormat="1" ht="20.100000000000001" customHeight="1" x14ac:dyDescent="0.3">
      <c r="A556" s="301" t="s">
        <v>51</v>
      </c>
      <c r="B556" s="305" t="s">
        <v>4740</v>
      </c>
      <c r="C556" s="306" t="s">
        <v>4739</v>
      </c>
      <c r="D556" s="304" t="s">
        <v>2622</v>
      </c>
      <c r="E556" s="744" t="s">
        <v>4738</v>
      </c>
      <c r="F556" s="69"/>
      <c r="G556" s="69"/>
      <c r="H556" s="69"/>
      <c r="I556" s="69"/>
      <c r="J556" s="69"/>
      <c r="K556" s="69"/>
      <c r="L556" s="69"/>
      <c r="M556" s="69"/>
      <c r="N556" s="69"/>
      <c r="O556" s="69"/>
      <c r="P556" s="69"/>
      <c r="Q556" s="69"/>
      <c r="R556" s="69"/>
      <c r="S556" s="69"/>
      <c r="T556" s="69"/>
      <c r="U556" s="69"/>
      <c r="V556" s="69"/>
      <c r="W556" s="69"/>
      <c r="X556" s="69"/>
      <c r="Y556" s="69"/>
      <c r="Z556" s="69"/>
      <c r="AA556" s="69"/>
      <c r="AB556" s="69"/>
      <c r="AC556" s="69"/>
      <c r="AD556" s="69"/>
      <c r="AE556" s="69"/>
      <c r="AF556" s="69"/>
      <c r="AG556" s="69"/>
    </row>
    <row r="557" spans="1:33" s="99" customFormat="1" ht="20.100000000000001" customHeight="1" x14ac:dyDescent="0.3">
      <c r="A557" s="301" t="s">
        <v>52</v>
      </c>
      <c r="B557" s="302" t="s">
        <v>2643</v>
      </c>
      <c r="C557" s="303" t="s">
        <v>2642</v>
      </c>
      <c r="D557" s="304" t="s">
        <v>2622</v>
      </c>
      <c r="E557" s="743" t="s">
        <v>2641</v>
      </c>
      <c r="F557" s="69"/>
      <c r="G557" s="69"/>
      <c r="H557" s="69"/>
      <c r="I557" s="69"/>
      <c r="J557" s="69"/>
      <c r="K557" s="69"/>
      <c r="L557" s="69"/>
      <c r="M557" s="69"/>
      <c r="N557" s="69"/>
      <c r="O557" s="69"/>
      <c r="P557" s="69"/>
      <c r="Q557" s="69"/>
      <c r="R557" s="69"/>
      <c r="S557" s="69"/>
      <c r="T557" s="69"/>
      <c r="U557" s="69"/>
      <c r="V557" s="69"/>
      <c r="W557" s="69"/>
      <c r="X557" s="69"/>
      <c r="Y557" s="69"/>
      <c r="Z557" s="69"/>
      <c r="AA557" s="69"/>
      <c r="AB557" s="69"/>
      <c r="AC557" s="69"/>
      <c r="AD557" s="69"/>
      <c r="AE557" s="69"/>
      <c r="AF557" s="69"/>
      <c r="AG557" s="69"/>
    </row>
    <row r="558" spans="1:33" s="99" customFormat="1" ht="20.100000000000001" customHeight="1" x14ac:dyDescent="0.3">
      <c r="A558" s="301" t="s">
        <v>53</v>
      </c>
      <c r="B558" s="302" t="s">
        <v>2646</v>
      </c>
      <c r="C558" s="303" t="s">
        <v>2645</v>
      </c>
      <c r="D558" s="304" t="s">
        <v>2622</v>
      </c>
      <c r="E558" s="743" t="s">
        <v>2644</v>
      </c>
      <c r="F558" s="69"/>
      <c r="G558" s="69"/>
      <c r="H558" s="69"/>
      <c r="I558" s="69"/>
      <c r="J558" s="69"/>
      <c r="K558" s="69"/>
      <c r="L558" s="69"/>
      <c r="M558" s="69"/>
      <c r="N558" s="69"/>
      <c r="O558" s="69"/>
      <c r="P558" s="69"/>
      <c r="Q558" s="69"/>
      <c r="R558" s="69"/>
      <c r="S558" s="69"/>
      <c r="T558" s="69"/>
      <c r="U558" s="69"/>
      <c r="V558" s="69"/>
      <c r="W558" s="69"/>
      <c r="X558" s="69"/>
      <c r="Y558" s="69"/>
      <c r="Z558" s="69"/>
      <c r="AA558" s="69"/>
      <c r="AB558" s="69"/>
      <c r="AC558" s="69"/>
      <c r="AD558" s="69"/>
      <c r="AE558" s="69"/>
      <c r="AF558" s="69"/>
      <c r="AG558" s="69"/>
    </row>
    <row r="559" spans="1:33" s="99" customFormat="1" ht="20.100000000000001" customHeight="1" x14ac:dyDescent="0.3">
      <c r="A559" s="301" t="s">
        <v>54</v>
      </c>
      <c r="B559" s="302" t="s">
        <v>2648</v>
      </c>
      <c r="C559" s="303" t="s">
        <v>2647</v>
      </c>
      <c r="D559" s="304" t="s">
        <v>2622</v>
      </c>
      <c r="E559" s="743" t="s">
        <v>1529</v>
      </c>
      <c r="F559" s="69"/>
      <c r="G559" s="69"/>
      <c r="H559" s="69"/>
      <c r="I559" s="69"/>
      <c r="J559" s="69"/>
      <c r="K559" s="69"/>
      <c r="L559" s="69"/>
      <c r="M559" s="69"/>
      <c r="N559" s="69"/>
      <c r="O559" s="69"/>
      <c r="P559" s="69"/>
      <c r="Q559" s="69"/>
      <c r="R559" s="69"/>
      <c r="S559" s="69"/>
      <c r="T559" s="69"/>
      <c r="U559" s="69"/>
      <c r="V559" s="69"/>
      <c r="W559" s="69"/>
      <c r="X559" s="69"/>
      <c r="Y559" s="69"/>
      <c r="Z559" s="69"/>
      <c r="AA559" s="69"/>
      <c r="AB559" s="69"/>
      <c r="AC559" s="69"/>
      <c r="AD559" s="69"/>
      <c r="AE559" s="69"/>
      <c r="AF559" s="69"/>
      <c r="AG559" s="69"/>
    </row>
    <row r="560" spans="1:33" s="99" customFormat="1" ht="20.100000000000001" customHeight="1" x14ac:dyDescent="0.3">
      <c r="A560" s="301" t="s">
        <v>55</v>
      </c>
      <c r="B560" s="305" t="s">
        <v>4743</v>
      </c>
      <c r="C560" s="306" t="s">
        <v>4742</v>
      </c>
      <c r="D560" s="304" t="s">
        <v>2622</v>
      </c>
      <c r="E560" s="744" t="s">
        <v>4741</v>
      </c>
      <c r="F560" s="69"/>
      <c r="G560" s="69"/>
      <c r="H560" s="69"/>
      <c r="I560" s="69"/>
      <c r="J560" s="69"/>
      <c r="K560" s="69"/>
      <c r="L560" s="69"/>
      <c r="M560" s="69"/>
      <c r="N560" s="69"/>
      <c r="O560" s="69"/>
      <c r="P560" s="69"/>
      <c r="Q560" s="69"/>
      <c r="R560" s="69"/>
      <c r="S560" s="69"/>
      <c r="T560" s="69"/>
      <c r="U560" s="69"/>
      <c r="V560" s="69"/>
      <c r="W560" s="69"/>
      <c r="X560" s="69"/>
      <c r="Y560" s="69"/>
      <c r="Z560" s="69"/>
      <c r="AA560" s="69"/>
      <c r="AB560" s="69"/>
      <c r="AC560" s="69"/>
      <c r="AD560" s="69"/>
      <c r="AE560" s="69"/>
      <c r="AF560" s="69"/>
      <c r="AG560" s="69"/>
    </row>
    <row r="561" spans="1:33" s="99" customFormat="1" ht="20.100000000000001" customHeight="1" x14ac:dyDescent="0.3">
      <c r="A561" s="301" t="s">
        <v>61</v>
      </c>
      <c r="B561" s="302" t="s">
        <v>2650</v>
      </c>
      <c r="C561" s="303" t="s">
        <v>2649</v>
      </c>
      <c r="D561" s="304" t="s">
        <v>2622</v>
      </c>
      <c r="E561" s="743" t="s">
        <v>1583</v>
      </c>
      <c r="F561" s="69"/>
      <c r="G561" s="69"/>
      <c r="H561" s="69"/>
      <c r="I561" s="69"/>
      <c r="J561" s="69"/>
      <c r="K561" s="69"/>
      <c r="L561" s="69"/>
      <c r="M561" s="69"/>
      <c r="N561" s="69"/>
      <c r="O561" s="69"/>
      <c r="P561" s="69"/>
      <c r="Q561" s="69"/>
      <c r="R561" s="69"/>
      <c r="S561" s="69"/>
      <c r="T561" s="69"/>
      <c r="U561" s="69"/>
      <c r="V561" s="69"/>
      <c r="W561" s="69"/>
      <c r="X561" s="69"/>
      <c r="Y561" s="69"/>
      <c r="Z561" s="69"/>
      <c r="AA561" s="69"/>
      <c r="AB561" s="69"/>
      <c r="AC561" s="69"/>
      <c r="AD561" s="69"/>
      <c r="AE561" s="69"/>
      <c r="AF561" s="69"/>
      <c r="AG561" s="69"/>
    </row>
    <row r="562" spans="1:33" s="42" customFormat="1" ht="20.100000000000001" customHeight="1" x14ac:dyDescent="0.25">
      <c r="A562" s="95" t="s">
        <v>2071</v>
      </c>
      <c r="B562" s="273" t="s">
        <v>1311</v>
      </c>
      <c r="C562" s="96" t="s">
        <v>1312</v>
      </c>
      <c r="D562" s="97" t="s">
        <v>1315</v>
      </c>
      <c r="E562" s="307" t="s">
        <v>1423</v>
      </c>
    </row>
    <row r="563" spans="1:33" s="69" customFormat="1" ht="20.100000000000001" customHeight="1" x14ac:dyDescent="0.3">
      <c r="A563" s="215" t="s">
        <v>1</v>
      </c>
      <c r="B563" s="298" t="s">
        <v>4746</v>
      </c>
      <c r="C563" s="297" t="s">
        <v>4745</v>
      </c>
      <c r="D563" s="122" t="s">
        <v>2652</v>
      </c>
      <c r="E563" s="745" t="s">
        <v>4744</v>
      </c>
    </row>
    <row r="564" spans="1:33" s="69" customFormat="1" ht="20.100000000000001" customHeight="1" x14ac:dyDescent="0.3">
      <c r="A564" s="215" t="s">
        <v>0</v>
      </c>
      <c r="B564" s="101" t="s">
        <v>2654</v>
      </c>
      <c r="C564" s="227" t="s">
        <v>2653</v>
      </c>
      <c r="D564" s="122" t="s">
        <v>2652</v>
      </c>
      <c r="E564" s="746" t="s">
        <v>2651</v>
      </c>
    </row>
    <row r="565" spans="1:33" s="69" customFormat="1" ht="20.100000000000001" customHeight="1" x14ac:dyDescent="0.3">
      <c r="A565" s="215" t="s">
        <v>2</v>
      </c>
      <c r="B565" s="298" t="s">
        <v>4749</v>
      </c>
      <c r="C565" s="297" t="s">
        <v>4748</v>
      </c>
      <c r="D565" s="122" t="s">
        <v>2655</v>
      </c>
      <c r="E565" s="745" t="s">
        <v>4747</v>
      </c>
    </row>
    <row r="566" spans="1:33" s="42" customFormat="1" ht="20.100000000000001" customHeight="1" x14ac:dyDescent="0.25">
      <c r="A566" s="95" t="s">
        <v>2071</v>
      </c>
      <c r="B566" s="273" t="s">
        <v>1311</v>
      </c>
      <c r="C566" s="96" t="s">
        <v>1312</v>
      </c>
      <c r="D566" s="97" t="s">
        <v>1315</v>
      </c>
      <c r="E566" s="307" t="s">
        <v>1423</v>
      </c>
    </row>
    <row r="567" spans="1:33" s="69" customFormat="1" ht="20.100000000000001" customHeight="1" x14ac:dyDescent="0.3">
      <c r="A567" s="215" t="s">
        <v>1</v>
      </c>
      <c r="B567" s="101" t="s">
        <v>2658</v>
      </c>
      <c r="C567" s="227" t="s">
        <v>2657</v>
      </c>
      <c r="D567" s="113" t="s">
        <v>1383</v>
      </c>
      <c r="E567" s="746" t="s">
        <v>2656</v>
      </c>
    </row>
    <row r="568" spans="1:33" s="99" customFormat="1" ht="20.100000000000001" customHeight="1" x14ac:dyDescent="0.3">
      <c r="A568" s="215" t="s">
        <v>0</v>
      </c>
      <c r="B568" s="302" t="s">
        <v>2508</v>
      </c>
      <c r="C568" s="303" t="s">
        <v>2660</v>
      </c>
      <c r="D568" s="114" t="s">
        <v>1383</v>
      </c>
      <c r="E568" s="743" t="s">
        <v>2659</v>
      </c>
      <c r="F568" s="69"/>
      <c r="G568" s="69"/>
      <c r="H568" s="69"/>
      <c r="I568" s="69"/>
      <c r="J568" s="69"/>
      <c r="K568" s="69"/>
      <c r="L568" s="69"/>
      <c r="M568" s="69"/>
      <c r="N568" s="69"/>
      <c r="O568" s="69"/>
      <c r="P568" s="69"/>
      <c r="Q568" s="69"/>
      <c r="R568" s="69"/>
      <c r="S568" s="69"/>
      <c r="T568" s="69"/>
      <c r="U568" s="69"/>
      <c r="V568" s="69"/>
      <c r="W568" s="69"/>
      <c r="X568" s="69"/>
      <c r="Y568" s="69"/>
      <c r="Z568" s="69"/>
      <c r="AA568" s="69"/>
      <c r="AB568" s="69"/>
      <c r="AC568" s="69"/>
      <c r="AD568" s="69"/>
      <c r="AE568" s="69"/>
      <c r="AF568" s="69"/>
      <c r="AG568" s="69"/>
    </row>
    <row r="569" spans="1:33" s="42" customFormat="1" ht="20.100000000000001" customHeight="1" x14ac:dyDescent="0.25">
      <c r="A569" s="95" t="s">
        <v>2071</v>
      </c>
      <c r="B569" s="273" t="s">
        <v>1311</v>
      </c>
      <c r="C569" s="96" t="s">
        <v>1312</v>
      </c>
      <c r="D569" s="97" t="s">
        <v>1315</v>
      </c>
      <c r="E569" s="307" t="s">
        <v>1423</v>
      </c>
    </row>
    <row r="570" spans="1:33" s="68" customFormat="1" ht="20.100000000000001" customHeight="1" x14ac:dyDescent="0.25">
      <c r="A570" s="215" t="s">
        <v>2087</v>
      </c>
      <c r="B570" s="86" t="s">
        <v>22</v>
      </c>
      <c r="C570" s="98" t="s">
        <v>22</v>
      </c>
      <c r="D570" s="113" t="s">
        <v>1317</v>
      </c>
      <c r="E570" s="308" t="s">
        <v>22</v>
      </c>
    </row>
    <row r="571" spans="1:33" s="42" customFormat="1" ht="20.100000000000001" customHeight="1" x14ac:dyDescent="0.25">
      <c r="A571" s="95" t="s">
        <v>2071</v>
      </c>
      <c r="B571" s="273" t="s">
        <v>1311</v>
      </c>
      <c r="C571" s="96" t="s">
        <v>1312</v>
      </c>
      <c r="D571" s="97" t="s">
        <v>1315</v>
      </c>
      <c r="E571" s="307" t="s">
        <v>1423</v>
      </c>
    </row>
    <row r="572" spans="1:33" s="42" customFormat="1" ht="20.100000000000001" customHeight="1" x14ac:dyDescent="0.25">
      <c r="A572" s="215" t="s">
        <v>1</v>
      </c>
      <c r="B572" s="298" t="s">
        <v>4751</v>
      </c>
      <c r="C572" s="299" t="s">
        <v>4750</v>
      </c>
      <c r="D572" s="300" t="s">
        <v>1333</v>
      </c>
      <c r="E572" s="747" t="s">
        <v>4744</v>
      </c>
    </row>
    <row r="573" spans="1:33" s="67" customFormat="1" ht="20.100000000000001" customHeight="1" x14ac:dyDescent="0.3">
      <c r="A573" s="215" t="s">
        <v>0</v>
      </c>
      <c r="B573" s="101" t="s">
        <v>2672</v>
      </c>
      <c r="C573" s="227" t="s">
        <v>2671</v>
      </c>
      <c r="D573" s="122" t="s">
        <v>1408</v>
      </c>
      <c r="E573" s="746" t="s">
        <v>2670</v>
      </c>
    </row>
    <row r="574" spans="1:33" s="67" customFormat="1" ht="20.100000000000001" customHeight="1" x14ac:dyDescent="0.3">
      <c r="A574" s="215" t="s">
        <v>2</v>
      </c>
      <c r="B574" s="101" t="s">
        <v>2675</v>
      </c>
      <c r="C574" s="227" t="s">
        <v>2674</v>
      </c>
      <c r="D574" s="122" t="s">
        <v>1408</v>
      </c>
      <c r="E574" s="746" t="s">
        <v>2673</v>
      </c>
    </row>
    <row r="575" spans="1:33" s="67" customFormat="1" ht="20.100000000000001" customHeight="1" x14ac:dyDescent="0.3">
      <c r="A575" s="215" t="s">
        <v>3</v>
      </c>
      <c r="B575" s="101" t="s">
        <v>2678</v>
      </c>
      <c r="C575" s="227" t="s">
        <v>2677</v>
      </c>
      <c r="D575" s="122" t="s">
        <v>1408</v>
      </c>
      <c r="E575" s="746" t="s">
        <v>2676</v>
      </c>
    </row>
    <row r="576" spans="1:33" s="67" customFormat="1" ht="20.100000000000001" customHeight="1" x14ac:dyDescent="0.3">
      <c r="A576" s="215" t="s">
        <v>4</v>
      </c>
      <c r="B576" s="101" t="s">
        <v>2681</v>
      </c>
      <c r="C576" s="227" t="s">
        <v>2680</v>
      </c>
      <c r="D576" s="122" t="s">
        <v>1408</v>
      </c>
      <c r="E576" s="746" t="s">
        <v>2679</v>
      </c>
    </row>
    <row r="577" spans="1:5" s="42" customFormat="1" ht="20.100000000000001" customHeight="1" x14ac:dyDescent="0.25">
      <c r="A577" s="95" t="s">
        <v>2071</v>
      </c>
      <c r="B577" s="273" t="s">
        <v>1311</v>
      </c>
      <c r="C577" s="96" t="s">
        <v>1312</v>
      </c>
      <c r="D577" s="97" t="s">
        <v>1315</v>
      </c>
      <c r="E577" s="307" t="s">
        <v>1423</v>
      </c>
    </row>
    <row r="578" spans="1:5" s="68" customFormat="1" ht="20.100000000000001" customHeight="1" x14ac:dyDescent="0.25">
      <c r="A578" s="215" t="s">
        <v>1</v>
      </c>
      <c r="B578" s="101" t="s">
        <v>2663</v>
      </c>
      <c r="C578" s="227" t="s">
        <v>2662</v>
      </c>
      <c r="D578" s="122" t="s">
        <v>2112</v>
      </c>
      <c r="E578" s="746" t="s">
        <v>2661</v>
      </c>
    </row>
    <row r="579" spans="1:5" s="68" customFormat="1" ht="20.100000000000001" customHeight="1" x14ac:dyDescent="0.25">
      <c r="A579" s="215" t="s">
        <v>0</v>
      </c>
      <c r="B579" s="101" t="s">
        <v>2666</v>
      </c>
      <c r="C579" s="227" t="s">
        <v>2665</v>
      </c>
      <c r="D579" s="122" t="s">
        <v>2112</v>
      </c>
      <c r="E579" s="746" t="s">
        <v>2664</v>
      </c>
    </row>
    <row r="580" spans="1:5" s="68" customFormat="1" ht="20.100000000000001" customHeight="1" x14ac:dyDescent="0.25">
      <c r="A580" s="215" t="s">
        <v>2</v>
      </c>
      <c r="B580" s="276" t="s">
        <v>2669</v>
      </c>
      <c r="C580" s="227" t="s">
        <v>2668</v>
      </c>
      <c r="D580" s="122" t="s">
        <v>2112</v>
      </c>
      <c r="E580" s="746" t="s">
        <v>2667</v>
      </c>
    </row>
    <row r="581" spans="1:5" s="42" customFormat="1" ht="20.100000000000001" customHeight="1" x14ac:dyDescent="0.25">
      <c r="A581" s="95" t="s">
        <v>2071</v>
      </c>
      <c r="B581" s="273" t="s">
        <v>1311</v>
      </c>
      <c r="C581" s="96" t="s">
        <v>1312</v>
      </c>
      <c r="D581" s="97" t="s">
        <v>1315</v>
      </c>
      <c r="E581" s="307" t="s">
        <v>1423</v>
      </c>
    </row>
    <row r="582" spans="1:5" s="68" customFormat="1" ht="20.100000000000001" customHeight="1" x14ac:dyDescent="0.25">
      <c r="A582" s="215" t="s">
        <v>1</v>
      </c>
      <c r="B582" s="101" t="s">
        <v>2685</v>
      </c>
      <c r="C582" s="227" t="s">
        <v>2684</v>
      </c>
      <c r="D582" s="122" t="s">
        <v>2683</v>
      </c>
      <c r="E582" s="746" t="s">
        <v>2682</v>
      </c>
    </row>
    <row r="583" spans="1:5" s="68" customFormat="1" ht="20.100000000000001" customHeight="1" x14ac:dyDescent="0.25">
      <c r="A583" s="218"/>
      <c r="B583" s="259"/>
      <c r="C583" s="54"/>
      <c r="D583" s="123"/>
      <c r="E583" s="81"/>
    </row>
    <row r="584" spans="1:5" s="68" customFormat="1" ht="20.100000000000001" customHeight="1" x14ac:dyDescent="0.25">
      <c r="A584" s="218"/>
      <c r="B584" s="94"/>
      <c r="C584" s="55"/>
      <c r="D584" s="124"/>
      <c r="E584" s="81"/>
    </row>
    <row r="585" spans="1:5" s="68" customFormat="1" ht="20.100000000000001" customHeight="1" x14ac:dyDescent="0.25">
      <c r="A585" s="217"/>
      <c r="B585" s="275" t="s">
        <v>1910</v>
      </c>
      <c r="C585" s="53"/>
      <c r="D585" s="121"/>
      <c r="E585" s="80"/>
    </row>
    <row r="586" spans="1:5" s="68" customFormat="1" ht="20.100000000000001" customHeight="1" x14ac:dyDescent="0.25">
      <c r="A586" s="133"/>
      <c r="B586" s="234" t="s">
        <v>1913</v>
      </c>
      <c r="C586" s="49"/>
      <c r="D586" s="116"/>
      <c r="E586" s="73"/>
    </row>
    <row r="587" spans="1:5" s="42" customFormat="1" ht="20.100000000000001" customHeight="1" x14ac:dyDescent="0.25">
      <c r="A587" s="326" t="s">
        <v>2071</v>
      </c>
      <c r="B587" s="327" t="s">
        <v>1311</v>
      </c>
      <c r="C587" s="328" t="s">
        <v>1312</v>
      </c>
      <c r="D587" s="329" t="s">
        <v>1315</v>
      </c>
      <c r="E587" s="307" t="s">
        <v>1423</v>
      </c>
    </row>
    <row r="588" spans="1:5" s="69" customFormat="1" ht="20.100000000000001" customHeight="1" x14ac:dyDescent="0.3">
      <c r="A588" s="330" t="s">
        <v>1</v>
      </c>
      <c r="B588" s="389" t="s">
        <v>1763</v>
      </c>
      <c r="C588" s="415" t="s">
        <v>3398</v>
      </c>
      <c r="D588" s="334" t="s">
        <v>1343</v>
      </c>
      <c r="E588" s="442" t="s">
        <v>3399</v>
      </c>
    </row>
    <row r="589" spans="1:5" s="69" customFormat="1" ht="20.100000000000001" customHeight="1" x14ac:dyDescent="0.3">
      <c r="A589" s="330" t="s">
        <v>0</v>
      </c>
      <c r="B589" s="389" t="s">
        <v>1079</v>
      </c>
      <c r="C589" s="415" t="s">
        <v>3400</v>
      </c>
      <c r="D589" s="333" t="s">
        <v>1403</v>
      </c>
      <c r="E589" s="442" t="s">
        <v>3401</v>
      </c>
    </row>
    <row r="590" spans="1:5" s="68" customFormat="1" ht="20.100000000000001" customHeight="1" x14ac:dyDescent="0.3">
      <c r="A590" s="330" t="s">
        <v>2</v>
      </c>
      <c r="B590" s="389" t="s">
        <v>3402</v>
      </c>
      <c r="C590" s="415" t="s">
        <v>3403</v>
      </c>
      <c r="D590" s="334" t="s">
        <v>1403</v>
      </c>
      <c r="E590" s="442" t="s">
        <v>3404</v>
      </c>
    </row>
    <row r="591" spans="1:5" s="68" customFormat="1" ht="20.100000000000001" customHeight="1" x14ac:dyDescent="0.3">
      <c r="A591" s="330" t="s">
        <v>3</v>
      </c>
      <c r="B591" s="389" t="s">
        <v>1080</v>
      </c>
      <c r="C591" s="415" t="s">
        <v>3405</v>
      </c>
      <c r="D591" s="334" t="s">
        <v>1403</v>
      </c>
      <c r="E591" s="442" t="s">
        <v>3406</v>
      </c>
    </row>
    <row r="592" spans="1:5" s="68" customFormat="1" ht="20.100000000000001" customHeight="1" x14ac:dyDescent="0.3">
      <c r="A592" s="330" t="s">
        <v>4</v>
      </c>
      <c r="B592" s="389" t="s">
        <v>3407</v>
      </c>
      <c r="C592" s="415" t="s">
        <v>3408</v>
      </c>
      <c r="D592" s="334" t="s">
        <v>1403</v>
      </c>
      <c r="E592" s="442" t="s">
        <v>3409</v>
      </c>
    </row>
    <row r="593" spans="1:5" s="68" customFormat="1" ht="20.100000000000001" customHeight="1" x14ac:dyDescent="0.3">
      <c r="A593" s="330" t="s">
        <v>5</v>
      </c>
      <c r="B593" s="389" t="s">
        <v>3410</v>
      </c>
      <c r="C593" s="415" t="s">
        <v>3411</v>
      </c>
      <c r="D593" s="334" t="s">
        <v>1403</v>
      </c>
      <c r="E593" s="442" t="s">
        <v>3412</v>
      </c>
    </row>
    <row r="594" spans="1:5" s="68" customFormat="1" ht="20.100000000000001" customHeight="1" x14ac:dyDescent="0.3">
      <c r="A594" s="330" t="s">
        <v>6</v>
      </c>
      <c r="B594" s="389" t="s">
        <v>1077</v>
      </c>
      <c r="C594" s="415" t="s">
        <v>3413</v>
      </c>
      <c r="D594" s="334" t="s">
        <v>1403</v>
      </c>
      <c r="E594" s="442" t="s">
        <v>3414</v>
      </c>
    </row>
    <row r="595" spans="1:5" s="68" customFormat="1" ht="20.100000000000001" customHeight="1" x14ac:dyDescent="0.3">
      <c r="A595" s="330" t="s">
        <v>7</v>
      </c>
      <c r="B595" s="389" t="s">
        <v>1081</v>
      </c>
      <c r="C595" s="415" t="s">
        <v>3415</v>
      </c>
      <c r="D595" s="334" t="s">
        <v>1403</v>
      </c>
      <c r="E595" s="442" t="s">
        <v>3416</v>
      </c>
    </row>
    <row r="596" spans="1:5" s="68" customFormat="1" ht="20.100000000000001" customHeight="1" x14ac:dyDescent="0.3">
      <c r="A596" s="330" t="s">
        <v>51</v>
      </c>
      <c r="B596" s="389" t="s">
        <v>1078</v>
      </c>
      <c r="C596" s="415" t="s">
        <v>3417</v>
      </c>
      <c r="D596" s="334" t="s">
        <v>1403</v>
      </c>
      <c r="E596" s="442" t="s">
        <v>3418</v>
      </c>
    </row>
    <row r="597" spans="1:5" s="68" customFormat="1" ht="20.100000000000001" customHeight="1" x14ac:dyDescent="0.3">
      <c r="A597" s="330" t="s">
        <v>52</v>
      </c>
      <c r="B597" s="389" t="s">
        <v>1076</v>
      </c>
      <c r="C597" s="415" t="s">
        <v>3419</v>
      </c>
      <c r="D597" s="334" t="s">
        <v>1403</v>
      </c>
      <c r="E597" s="442" t="s">
        <v>3409</v>
      </c>
    </row>
    <row r="598" spans="1:5" s="68" customFormat="1" ht="20.100000000000001" customHeight="1" x14ac:dyDescent="0.3">
      <c r="A598" s="330" t="s">
        <v>53</v>
      </c>
      <c r="B598" s="389" t="s">
        <v>3420</v>
      </c>
      <c r="C598" s="415" t="s">
        <v>3421</v>
      </c>
      <c r="D598" s="334" t="s">
        <v>1403</v>
      </c>
      <c r="E598" s="442" t="s">
        <v>3422</v>
      </c>
    </row>
    <row r="599" spans="1:5" s="82" customFormat="1" ht="20.100000000000001" customHeight="1" x14ac:dyDescent="0.3">
      <c r="A599" s="330" t="s">
        <v>54</v>
      </c>
      <c r="B599" s="389" t="s">
        <v>3423</v>
      </c>
      <c r="C599" s="415" t="s">
        <v>3424</v>
      </c>
      <c r="D599" s="334" t="s">
        <v>1403</v>
      </c>
      <c r="E599" s="442" t="s">
        <v>3425</v>
      </c>
    </row>
    <row r="600" spans="1:5" s="82" customFormat="1" ht="20.100000000000001" customHeight="1" x14ac:dyDescent="0.3">
      <c r="A600" s="330" t="s">
        <v>55</v>
      </c>
      <c r="B600" s="389" t="s">
        <v>3426</v>
      </c>
      <c r="C600" s="415" t="s">
        <v>3427</v>
      </c>
      <c r="D600" s="334" t="s">
        <v>1403</v>
      </c>
      <c r="E600" s="442" t="s">
        <v>3406</v>
      </c>
    </row>
    <row r="601" spans="1:5" s="82" customFormat="1" ht="20.100000000000001" customHeight="1" x14ac:dyDescent="0.3">
      <c r="A601" s="330" t="s">
        <v>61</v>
      </c>
      <c r="B601" s="389" t="s">
        <v>3428</v>
      </c>
      <c r="C601" s="415" t="s">
        <v>3429</v>
      </c>
      <c r="D601" s="334" t="s">
        <v>1403</v>
      </c>
      <c r="E601" s="442" t="s">
        <v>3430</v>
      </c>
    </row>
    <row r="602" spans="1:5" s="68" customFormat="1" ht="20.100000000000001" customHeight="1" x14ac:dyDescent="0.3">
      <c r="A602" s="330" t="s">
        <v>62</v>
      </c>
      <c r="B602" s="389" t="s">
        <v>3431</v>
      </c>
      <c r="C602" s="415" t="s">
        <v>3432</v>
      </c>
      <c r="D602" s="334" t="s">
        <v>1403</v>
      </c>
      <c r="E602" s="442" t="s">
        <v>3430</v>
      </c>
    </row>
    <row r="603" spans="1:5" s="68" customFormat="1" ht="20.100000000000001" customHeight="1" x14ac:dyDescent="0.3">
      <c r="A603" s="330" t="s">
        <v>63</v>
      </c>
      <c r="B603" s="389" t="s">
        <v>3433</v>
      </c>
      <c r="C603" s="415" t="s">
        <v>3434</v>
      </c>
      <c r="D603" s="334" t="s">
        <v>1403</v>
      </c>
      <c r="E603" s="442" t="s">
        <v>3409</v>
      </c>
    </row>
    <row r="604" spans="1:5" s="68" customFormat="1" ht="20.100000000000001" customHeight="1" x14ac:dyDescent="0.3">
      <c r="A604" s="330" t="s">
        <v>64</v>
      </c>
      <c r="B604" s="389" t="s">
        <v>3435</v>
      </c>
      <c r="C604" s="415" t="s">
        <v>3436</v>
      </c>
      <c r="D604" s="334" t="s">
        <v>1403</v>
      </c>
      <c r="E604" s="442" t="s">
        <v>3437</v>
      </c>
    </row>
    <row r="605" spans="1:5" s="68" customFormat="1" ht="20.100000000000001" customHeight="1" x14ac:dyDescent="0.3">
      <c r="A605" s="330" t="s">
        <v>65</v>
      </c>
      <c r="B605" s="389" t="s">
        <v>3438</v>
      </c>
      <c r="C605" s="415" t="s">
        <v>3439</v>
      </c>
      <c r="D605" s="334" t="s">
        <v>1403</v>
      </c>
      <c r="E605" s="442" t="s">
        <v>3440</v>
      </c>
    </row>
    <row r="606" spans="1:5" s="42" customFormat="1" ht="20.100000000000001" customHeight="1" x14ac:dyDescent="0.25">
      <c r="A606" s="326" t="s">
        <v>2071</v>
      </c>
      <c r="B606" s="327" t="s">
        <v>1311</v>
      </c>
      <c r="C606" s="328" t="s">
        <v>1312</v>
      </c>
      <c r="D606" s="329" t="s">
        <v>1315</v>
      </c>
      <c r="E606" s="307" t="s">
        <v>1423</v>
      </c>
    </row>
    <row r="607" spans="1:5" s="68" customFormat="1" ht="20.100000000000001" customHeight="1" x14ac:dyDescent="0.3">
      <c r="A607" s="330" t="s">
        <v>1</v>
      </c>
      <c r="B607" s="389" t="s">
        <v>3441</v>
      </c>
      <c r="C607" s="415" t="s">
        <v>3442</v>
      </c>
      <c r="D607" s="334" t="s">
        <v>2110</v>
      </c>
      <c r="E607" s="442" t="s">
        <v>3443</v>
      </c>
    </row>
    <row r="608" spans="1:5" s="68" customFormat="1" ht="20.100000000000001" customHeight="1" x14ac:dyDescent="0.3">
      <c r="A608" s="330" t="s">
        <v>0</v>
      </c>
      <c r="B608" s="389" t="s">
        <v>1082</v>
      </c>
      <c r="C608" s="415" t="s">
        <v>3444</v>
      </c>
      <c r="D608" s="334" t="s">
        <v>2110</v>
      </c>
      <c r="E608" s="442" t="s">
        <v>3445</v>
      </c>
    </row>
    <row r="609" spans="1:5" s="68" customFormat="1" ht="20.100000000000001" customHeight="1" x14ac:dyDescent="0.3">
      <c r="A609" s="330" t="s">
        <v>2</v>
      </c>
      <c r="B609" s="389" t="s">
        <v>1083</v>
      </c>
      <c r="C609" s="415" t="s">
        <v>3446</v>
      </c>
      <c r="D609" s="334" t="s">
        <v>2110</v>
      </c>
      <c r="E609" s="442" t="s">
        <v>3422</v>
      </c>
    </row>
    <row r="610" spans="1:5" s="68" customFormat="1" ht="20.100000000000001" customHeight="1" x14ac:dyDescent="0.3">
      <c r="A610" s="330" t="s">
        <v>3</v>
      </c>
      <c r="B610" s="389" t="s">
        <v>3447</v>
      </c>
      <c r="C610" s="415" t="s">
        <v>3448</v>
      </c>
      <c r="D610" s="334" t="s">
        <v>2110</v>
      </c>
      <c r="E610" s="442" t="s">
        <v>3449</v>
      </c>
    </row>
    <row r="611" spans="1:5" s="68" customFormat="1" ht="20.100000000000001" customHeight="1" x14ac:dyDescent="0.3">
      <c r="A611" s="330" t="s">
        <v>4</v>
      </c>
      <c r="B611" s="389" t="s">
        <v>3450</v>
      </c>
      <c r="C611" s="415" t="s">
        <v>3451</v>
      </c>
      <c r="D611" s="334" t="s">
        <v>2110</v>
      </c>
      <c r="E611" s="442" t="s">
        <v>3452</v>
      </c>
    </row>
    <row r="612" spans="1:5" s="68" customFormat="1" ht="20.100000000000001" customHeight="1" x14ac:dyDescent="0.3">
      <c r="A612" s="330" t="s">
        <v>5</v>
      </c>
      <c r="B612" s="389" t="s">
        <v>3453</v>
      </c>
      <c r="C612" s="415" t="s">
        <v>3454</v>
      </c>
      <c r="D612" s="334" t="s">
        <v>2110</v>
      </c>
      <c r="E612" s="442" t="s">
        <v>3455</v>
      </c>
    </row>
    <row r="613" spans="1:5" s="68" customFormat="1" ht="20.100000000000001" customHeight="1" x14ac:dyDescent="0.3">
      <c r="A613" s="330" t="s">
        <v>6</v>
      </c>
      <c r="B613" s="389" t="s">
        <v>3456</v>
      </c>
      <c r="C613" s="415" t="s">
        <v>3457</v>
      </c>
      <c r="D613" s="334" t="s">
        <v>2110</v>
      </c>
      <c r="E613" s="442" t="s">
        <v>3458</v>
      </c>
    </row>
    <row r="614" spans="1:5" s="42" customFormat="1" ht="20.100000000000001" customHeight="1" x14ac:dyDescent="0.25">
      <c r="A614" s="326" t="s">
        <v>2071</v>
      </c>
      <c r="B614" s="327" t="s">
        <v>1311</v>
      </c>
      <c r="C614" s="328" t="s">
        <v>1312</v>
      </c>
      <c r="D614" s="329" t="s">
        <v>1315</v>
      </c>
      <c r="E614" s="307" t="s">
        <v>1423</v>
      </c>
    </row>
    <row r="615" spans="1:5" s="71" customFormat="1" ht="20.100000000000001" customHeight="1" x14ac:dyDescent="0.3">
      <c r="A615" s="330" t="s">
        <v>1</v>
      </c>
      <c r="B615" s="389" t="s">
        <v>3459</v>
      </c>
      <c r="C615" s="415" t="s">
        <v>3460</v>
      </c>
      <c r="D615" s="334" t="s">
        <v>1383</v>
      </c>
      <c r="E615" s="442" t="s">
        <v>3461</v>
      </c>
    </row>
    <row r="616" spans="1:5" s="71" customFormat="1" ht="20.100000000000001" customHeight="1" x14ac:dyDescent="0.3">
      <c r="A616" s="330" t="s">
        <v>0</v>
      </c>
      <c r="B616" s="440" t="s">
        <v>3462</v>
      </c>
      <c r="C616" s="443" t="s">
        <v>3463</v>
      </c>
      <c r="D616" s="334" t="s">
        <v>1383</v>
      </c>
      <c r="E616" s="481" t="s">
        <v>3464</v>
      </c>
    </row>
    <row r="617" spans="1:5" s="71" customFormat="1" ht="20.100000000000001" customHeight="1" x14ac:dyDescent="0.3">
      <c r="A617" s="330" t="s">
        <v>2</v>
      </c>
      <c r="B617" s="440" t="s">
        <v>2501</v>
      </c>
      <c r="C617" s="443" t="s">
        <v>3465</v>
      </c>
      <c r="D617" s="334" t="s">
        <v>1383</v>
      </c>
      <c r="E617" s="481" t="s">
        <v>3466</v>
      </c>
    </row>
    <row r="618" spans="1:5" s="71" customFormat="1" ht="20.100000000000001" customHeight="1" x14ac:dyDescent="0.3">
      <c r="A618" s="330" t="s">
        <v>3</v>
      </c>
      <c r="B618" s="440" t="s">
        <v>1981</v>
      </c>
      <c r="C618" s="443" t="s">
        <v>3467</v>
      </c>
      <c r="D618" s="334" t="s">
        <v>1383</v>
      </c>
      <c r="E618" s="481" t="s">
        <v>3466</v>
      </c>
    </row>
    <row r="619" spans="1:5" s="71" customFormat="1" ht="20.100000000000001" customHeight="1" x14ac:dyDescent="0.3">
      <c r="A619" s="330" t="s">
        <v>4</v>
      </c>
      <c r="B619" s="440" t="s">
        <v>1982</v>
      </c>
      <c r="C619" s="443" t="s">
        <v>3468</v>
      </c>
      <c r="D619" s="334" t="s">
        <v>1383</v>
      </c>
      <c r="E619" s="481" t="s">
        <v>3469</v>
      </c>
    </row>
    <row r="620" spans="1:5" s="71" customFormat="1" ht="20.100000000000001" customHeight="1" x14ac:dyDescent="0.3">
      <c r="A620" s="330" t="s">
        <v>5</v>
      </c>
      <c r="B620" s="440" t="s">
        <v>1084</v>
      </c>
      <c r="C620" s="443" t="s">
        <v>3470</v>
      </c>
      <c r="D620" s="334" t="s">
        <v>1383</v>
      </c>
      <c r="E620" s="481" t="s">
        <v>3464</v>
      </c>
    </row>
    <row r="621" spans="1:5" s="71" customFormat="1" ht="20.100000000000001" customHeight="1" x14ac:dyDescent="0.3">
      <c r="A621" s="330" t="s">
        <v>6</v>
      </c>
      <c r="B621" s="440" t="s">
        <v>2486</v>
      </c>
      <c r="C621" s="443" t="s">
        <v>3471</v>
      </c>
      <c r="D621" s="334" t="s">
        <v>1383</v>
      </c>
      <c r="E621" s="481" t="s">
        <v>3464</v>
      </c>
    </row>
    <row r="622" spans="1:5" s="71" customFormat="1" ht="20.100000000000001" customHeight="1" x14ac:dyDescent="0.3">
      <c r="A622" s="330" t="s">
        <v>7</v>
      </c>
      <c r="B622" s="440" t="s">
        <v>3472</v>
      </c>
      <c r="C622" s="443" t="s">
        <v>3473</v>
      </c>
      <c r="D622" s="334" t="s">
        <v>1383</v>
      </c>
      <c r="E622" s="481" t="s">
        <v>1980</v>
      </c>
    </row>
    <row r="623" spans="1:5" s="71" customFormat="1" ht="20.100000000000001" customHeight="1" x14ac:dyDescent="0.3">
      <c r="A623" s="330" t="s">
        <v>51</v>
      </c>
      <c r="B623" s="440" t="s">
        <v>3474</v>
      </c>
      <c r="C623" s="443" t="s">
        <v>3475</v>
      </c>
      <c r="D623" s="334" t="s">
        <v>1383</v>
      </c>
      <c r="E623" s="481" t="s">
        <v>1983</v>
      </c>
    </row>
    <row r="624" spans="1:5" s="71" customFormat="1" ht="20.100000000000001" customHeight="1" x14ac:dyDescent="0.3">
      <c r="A624" s="330" t="s">
        <v>52</v>
      </c>
      <c r="B624" s="440" t="s">
        <v>1984</v>
      </c>
      <c r="C624" s="443" t="s">
        <v>3476</v>
      </c>
      <c r="D624" s="334" t="s">
        <v>1383</v>
      </c>
      <c r="E624" s="481" t="s">
        <v>1762</v>
      </c>
    </row>
    <row r="625" spans="1:5" s="68" customFormat="1" ht="20.100000000000001" customHeight="1" x14ac:dyDescent="0.3">
      <c r="A625" s="330" t="s">
        <v>53</v>
      </c>
      <c r="B625" s="389" t="s">
        <v>3477</v>
      </c>
      <c r="C625" s="415" t="s">
        <v>3478</v>
      </c>
      <c r="D625" s="334" t="s">
        <v>1383</v>
      </c>
      <c r="E625" s="442" t="s">
        <v>3479</v>
      </c>
    </row>
    <row r="626" spans="1:5" s="42" customFormat="1" ht="20.100000000000001" customHeight="1" x14ac:dyDescent="0.25">
      <c r="A626" s="326" t="s">
        <v>2071</v>
      </c>
      <c r="B626" s="327" t="s">
        <v>1311</v>
      </c>
      <c r="C626" s="328" t="s">
        <v>1312</v>
      </c>
      <c r="D626" s="329" t="s">
        <v>1315</v>
      </c>
      <c r="E626" s="307" t="s">
        <v>1423</v>
      </c>
    </row>
    <row r="627" spans="1:5" s="82" customFormat="1" ht="20.100000000000001" customHeight="1" x14ac:dyDescent="0.25">
      <c r="A627" s="330" t="s">
        <v>1</v>
      </c>
      <c r="B627" s="444" t="s">
        <v>3562</v>
      </c>
      <c r="C627" s="445" t="s">
        <v>3561</v>
      </c>
      <c r="D627" s="445" t="s">
        <v>2604</v>
      </c>
      <c r="E627" s="748" t="s">
        <v>3560</v>
      </c>
    </row>
    <row r="628" spans="1:5" s="82" customFormat="1" ht="20.100000000000001" customHeight="1" x14ac:dyDescent="0.25">
      <c r="A628" s="330" t="s">
        <v>0</v>
      </c>
      <c r="B628" s="444" t="s">
        <v>3564</v>
      </c>
      <c r="C628" s="445" t="s">
        <v>3563</v>
      </c>
      <c r="D628" s="445" t="s">
        <v>2604</v>
      </c>
      <c r="E628" s="748" t="s">
        <v>3482</v>
      </c>
    </row>
    <row r="629" spans="1:5" s="93" customFormat="1" ht="20.100000000000001" customHeight="1" x14ac:dyDescent="0.25">
      <c r="A629" s="329" t="s">
        <v>2071</v>
      </c>
      <c r="B629" s="446" t="s">
        <v>1311</v>
      </c>
      <c r="C629" s="328" t="s">
        <v>1312</v>
      </c>
      <c r="D629" s="329" t="s">
        <v>1315</v>
      </c>
      <c r="E629" s="307" t="s">
        <v>1423</v>
      </c>
    </row>
    <row r="630" spans="1:5" s="82" customFormat="1" ht="20.100000000000001" customHeight="1" x14ac:dyDescent="0.3">
      <c r="A630" s="330" t="s">
        <v>1</v>
      </c>
      <c r="B630" s="440" t="s">
        <v>3480</v>
      </c>
      <c r="C630" s="443" t="s">
        <v>3481</v>
      </c>
      <c r="D630" s="334" t="s">
        <v>2093</v>
      </c>
      <c r="E630" s="481" t="s">
        <v>3482</v>
      </c>
    </row>
    <row r="631" spans="1:5" s="82" customFormat="1" ht="20.100000000000001" customHeight="1" x14ac:dyDescent="0.3">
      <c r="A631" s="330" t="s">
        <v>0</v>
      </c>
      <c r="B631" s="440" t="s">
        <v>1085</v>
      </c>
      <c r="C631" s="443" t="s">
        <v>3483</v>
      </c>
      <c r="D631" s="334" t="s">
        <v>2093</v>
      </c>
      <c r="E631" s="481" t="s">
        <v>3484</v>
      </c>
    </row>
    <row r="632" spans="1:5" s="82" customFormat="1" ht="20.100000000000001" customHeight="1" x14ac:dyDescent="0.3">
      <c r="A632" s="330" t="s">
        <v>2</v>
      </c>
      <c r="B632" s="440" t="s">
        <v>3485</v>
      </c>
      <c r="C632" s="443" t="s">
        <v>3486</v>
      </c>
      <c r="D632" s="334" t="s">
        <v>2093</v>
      </c>
      <c r="E632" s="481" t="s">
        <v>3466</v>
      </c>
    </row>
    <row r="633" spans="1:5" s="42" customFormat="1" ht="20.100000000000001" customHeight="1" x14ac:dyDescent="0.25">
      <c r="A633" s="326" t="s">
        <v>2071</v>
      </c>
      <c r="B633" s="327" t="s">
        <v>1311</v>
      </c>
      <c r="C633" s="328" t="s">
        <v>1312</v>
      </c>
      <c r="D633" s="329" t="s">
        <v>1315</v>
      </c>
      <c r="E633" s="307" t="s">
        <v>1423</v>
      </c>
    </row>
    <row r="634" spans="1:5" s="68" customFormat="1" ht="20.100000000000001" customHeight="1" x14ac:dyDescent="0.3">
      <c r="A634" s="330" t="s">
        <v>1</v>
      </c>
      <c r="B634" s="389" t="s">
        <v>3487</v>
      </c>
      <c r="C634" s="415" t="s">
        <v>3488</v>
      </c>
      <c r="D634" s="399" t="s">
        <v>1361</v>
      </c>
      <c r="E634" s="442" t="s">
        <v>3489</v>
      </c>
    </row>
    <row r="635" spans="1:5" s="68" customFormat="1" ht="20.100000000000001" customHeight="1" x14ac:dyDescent="0.3">
      <c r="A635" s="330" t="s">
        <v>0</v>
      </c>
      <c r="B635" s="389" t="s">
        <v>3490</v>
      </c>
      <c r="C635" s="415" t="s">
        <v>3491</v>
      </c>
      <c r="D635" s="399" t="s">
        <v>1361</v>
      </c>
      <c r="E635" s="442" t="s">
        <v>3492</v>
      </c>
    </row>
    <row r="636" spans="1:5" s="68" customFormat="1" ht="20.100000000000001" customHeight="1" x14ac:dyDescent="0.3">
      <c r="A636" s="330" t="s">
        <v>2</v>
      </c>
      <c r="B636" s="389" t="s">
        <v>3493</v>
      </c>
      <c r="C636" s="415" t="s">
        <v>3494</v>
      </c>
      <c r="D636" s="399" t="s">
        <v>1361</v>
      </c>
      <c r="E636" s="442" t="s">
        <v>3495</v>
      </c>
    </row>
    <row r="637" spans="1:5" s="42" customFormat="1" ht="20.100000000000001" customHeight="1" x14ac:dyDescent="0.25">
      <c r="A637" s="326" t="s">
        <v>2071</v>
      </c>
      <c r="B637" s="327" t="s">
        <v>1311</v>
      </c>
      <c r="C637" s="328" t="s">
        <v>1312</v>
      </c>
      <c r="D637" s="329" t="s">
        <v>1315</v>
      </c>
      <c r="E637" s="307" t="s">
        <v>1423</v>
      </c>
    </row>
    <row r="638" spans="1:5" s="68" customFormat="1" ht="20.100000000000001" customHeight="1" x14ac:dyDescent="0.3">
      <c r="A638" s="330" t="s">
        <v>1</v>
      </c>
      <c r="B638" s="389" t="s">
        <v>3496</v>
      </c>
      <c r="C638" s="415" t="s">
        <v>3497</v>
      </c>
      <c r="D638" s="399" t="s">
        <v>2274</v>
      </c>
      <c r="E638" s="442" t="s">
        <v>3498</v>
      </c>
    </row>
    <row r="639" spans="1:5" s="68" customFormat="1" ht="20.100000000000001" customHeight="1" x14ac:dyDescent="0.3">
      <c r="A639" s="330" t="s">
        <v>0</v>
      </c>
      <c r="B639" s="389" t="s">
        <v>3499</v>
      </c>
      <c r="C639" s="415" t="s">
        <v>3500</v>
      </c>
      <c r="D639" s="399" t="s">
        <v>2274</v>
      </c>
      <c r="E639" s="442" t="s">
        <v>3464</v>
      </c>
    </row>
    <row r="640" spans="1:5" s="68" customFormat="1" ht="20.100000000000001" customHeight="1" x14ac:dyDescent="0.3">
      <c r="A640" s="330" t="s">
        <v>2</v>
      </c>
      <c r="B640" s="389" t="s">
        <v>3501</v>
      </c>
      <c r="C640" s="415" t="s">
        <v>3502</v>
      </c>
      <c r="D640" s="399" t="s">
        <v>2274</v>
      </c>
      <c r="E640" s="442" t="s">
        <v>3409</v>
      </c>
    </row>
    <row r="641" spans="1:5" s="42" customFormat="1" ht="20.100000000000001" customHeight="1" x14ac:dyDescent="0.25">
      <c r="A641" s="326" t="s">
        <v>2071</v>
      </c>
      <c r="B641" s="327" t="s">
        <v>1311</v>
      </c>
      <c r="C641" s="328" t="s">
        <v>1312</v>
      </c>
      <c r="D641" s="329" t="s">
        <v>1315</v>
      </c>
      <c r="E641" s="307" t="s">
        <v>1423</v>
      </c>
    </row>
    <row r="642" spans="1:5" s="68" customFormat="1" ht="20.100000000000001" customHeight="1" x14ac:dyDescent="0.3">
      <c r="A642" s="330" t="s">
        <v>1</v>
      </c>
      <c r="B642" s="389" t="s">
        <v>3503</v>
      </c>
      <c r="C642" s="415" t="s">
        <v>3504</v>
      </c>
      <c r="D642" s="447" t="s">
        <v>3505</v>
      </c>
      <c r="E642" s="442" t="s">
        <v>3506</v>
      </c>
    </row>
    <row r="643" spans="1:5" s="68" customFormat="1" ht="20.100000000000001" customHeight="1" x14ac:dyDescent="0.3">
      <c r="A643" s="330" t="s">
        <v>0</v>
      </c>
      <c r="B643" s="389" t="s">
        <v>3507</v>
      </c>
      <c r="C643" s="415" t="s">
        <v>3508</v>
      </c>
      <c r="D643" s="447" t="s">
        <v>3505</v>
      </c>
      <c r="E643" s="442" t="s">
        <v>3466</v>
      </c>
    </row>
    <row r="644" spans="1:5" s="68" customFormat="1" ht="20.100000000000001" customHeight="1" x14ac:dyDescent="0.3">
      <c r="A644" s="136"/>
      <c r="B644" s="102"/>
      <c r="C644" s="58"/>
      <c r="D644" s="120"/>
      <c r="E644" s="92"/>
    </row>
    <row r="645" spans="1:5" s="68" customFormat="1" ht="20.100000000000001" customHeight="1" x14ac:dyDescent="0.25">
      <c r="A645" s="136"/>
      <c r="B645" s="277"/>
      <c r="C645" s="52"/>
      <c r="D645" s="120"/>
      <c r="E645" s="83"/>
    </row>
    <row r="646" spans="1:5" s="68" customFormat="1" ht="20.100000000000001" customHeight="1" x14ac:dyDescent="0.25">
      <c r="A646" s="136" t="s">
        <v>2273</v>
      </c>
      <c r="B646" s="277"/>
      <c r="C646" s="52"/>
      <c r="D646" s="120"/>
      <c r="E646" s="83"/>
    </row>
    <row r="647" spans="1:5" s="82" customFormat="1" ht="20.100000000000001" customHeight="1" x14ac:dyDescent="0.25">
      <c r="A647" s="133"/>
      <c r="B647" s="234" t="s">
        <v>1910</v>
      </c>
      <c r="C647" s="49"/>
      <c r="D647" s="116"/>
      <c r="E647" s="73"/>
    </row>
    <row r="648" spans="1:5" s="82" customFormat="1" ht="20.100000000000001" customHeight="1" x14ac:dyDescent="0.25">
      <c r="A648" s="133"/>
      <c r="B648" s="234" t="s">
        <v>1914</v>
      </c>
      <c r="C648" s="49"/>
      <c r="D648" s="116"/>
      <c r="E648" s="73"/>
    </row>
    <row r="649" spans="1:5" s="42" customFormat="1" ht="20.100000000000001" customHeight="1" x14ac:dyDescent="0.25">
      <c r="A649" s="326" t="s">
        <v>2071</v>
      </c>
      <c r="B649" s="327" t="s">
        <v>1311</v>
      </c>
      <c r="C649" s="328" t="s">
        <v>1312</v>
      </c>
      <c r="D649" s="329" t="s">
        <v>1315</v>
      </c>
      <c r="E649" s="307" t="s">
        <v>1423</v>
      </c>
    </row>
    <row r="650" spans="1:5" s="68" customFormat="1" ht="20.100000000000001" customHeight="1" x14ac:dyDescent="0.25">
      <c r="A650" s="330" t="s">
        <v>1</v>
      </c>
      <c r="B650" s="331" t="s">
        <v>1086</v>
      </c>
      <c r="C650" s="332" t="s">
        <v>518</v>
      </c>
      <c r="D650" s="334" t="s">
        <v>1403</v>
      </c>
      <c r="E650" s="310" t="s">
        <v>1504</v>
      </c>
    </row>
    <row r="651" spans="1:5" s="68" customFormat="1" ht="20.100000000000001" customHeight="1" x14ac:dyDescent="0.25">
      <c r="A651" s="330" t="s">
        <v>0</v>
      </c>
      <c r="B651" s="331" t="s">
        <v>1087</v>
      </c>
      <c r="C651" s="332" t="s">
        <v>519</v>
      </c>
      <c r="D651" s="334" t="s">
        <v>1403</v>
      </c>
      <c r="E651" s="310" t="s">
        <v>1524</v>
      </c>
    </row>
    <row r="652" spans="1:5" s="69" customFormat="1" ht="20.100000000000001" customHeight="1" x14ac:dyDescent="0.3">
      <c r="A652" s="330" t="s">
        <v>2</v>
      </c>
      <c r="B652" s="331" t="s">
        <v>1088</v>
      </c>
      <c r="C652" s="332" t="s">
        <v>376</v>
      </c>
      <c r="D652" s="334" t="s">
        <v>1403</v>
      </c>
      <c r="E652" s="310" t="s">
        <v>1525</v>
      </c>
    </row>
    <row r="653" spans="1:5" s="69" customFormat="1" ht="20.100000000000001" customHeight="1" x14ac:dyDescent="0.3">
      <c r="A653" s="330" t="s">
        <v>3</v>
      </c>
      <c r="B653" s="331" t="s">
        <v>1089</v>
      </c>
      <c r="C653" s="332" t="s">
        <v>186</v>
      </c>
      <c r="D653" s="334" t="s">
        <v>1403</v>
      </c>
      <c r="E653" s="310" t="s">
        <v>1505</v>
      </c>
    </row>
    <row r="654" spans="1:5" s="69" customFormat="1" ht="20.100000000000001" customHeight="1" x14ac:dyDescent="0.3">
      <c r="A654" s="330" t="s">
        <v>4</v>
      </c>
      <c r="B654" s="331" t="s">
        <v>1090</v>
      </c>
      <c r="C654" s="335" t="s">
        <v>24</v>
      </c>
      <c r="D654" s="334" t="s">
        <v>1403</v>
      </c>
      <c r="E654" s="313" t="s">
        <v>1526</v>
      </c>
    </row>
    <row r="655" spans="1:5" s="69" customFormat="1" ht="20.100000000000001" customHeight="1" x14ac:dyDescent="0.3">
      <c r="A655" s="330" t="s">
        <v>5</v>
      </c>
      <c r="B655" s="331" t="s">
        <v>1091</v>
      </c>
      <c r="C655" s="335" t="s">
        <v>140</v>
      </c>
      <c r="D655" s="334" t="s">
        <v>1403</v>
      </c>
      <c r="E655" s="313" t="s">
        <v>1527</v>
      </c>
    </row>
    <row r="656" spans="1:5" s="69" customFormat="1" ht="20.100000000000001" customHeight="1" x14ac:dyDescent="0.3">
      <c r="A656" s="330" t="s">
        <v>6</v>
      </c>
      <c r="B656" s="331" t="s">
        <v>1092</v>
      </c>
      <c r="C656" s="335" t="s">
        <v>368</v>
      </c>
      <c r="D656" s="334" t="s">
        <v>1403</v>
      </c>
      <c r="E656" s="313" t="s">
        <v>1505</v>
      </c>
    </row>
    <row r="657" spans="1:33" s="42" customFormat="1" ht="20.100000000000001" customHeight="1" x14ac:dyDescent="0.25">
      <c r="A657" s="326" t="s">
        <v>2071</v>
      </c>
      <c r="B657" s="327" t="s">
        <v>1311</v>
      </c>
      <c r="C657" s="328" t="s">
        <v>1312</v>
      </c>
      <c r="D657" s="329" t="s">
        <v>1315</v>
      </c>
      <c r="E657" s="307" t="s">
        <v>1423</v>
      </c>
    </row>
    <row r="658" spans="1:33" s="69" customFormat="1" ht="20.100000000000001" customHeight="1" x14ac:dyDescent="0.3">
      <c r="A658" s="330" t="s">
        <v>2087</v>
      </c>
      <c r="B658" s="340" t="s">
        <v>22</v>
      </c>
      <c r="C658" s="332" t="s">
        <v>22</v>
      </c>
      <c r="D658" s="334" t="s">
        <v>2109</v>
      </c>
      <c r="E658" s="310" t="s">
        <v>22</v>
      </c>
    </row>
    <row r="659" spans="1:33" s="42" customFormat="1" ht="20.100000000000001" customHeight="1" x14ac:dyDescent="0.25">
      <c r="A659" s="326" t="s">
        <v>2071</v>
      </c>
      <c r="B659" s="327" t="s">
        <v>1311</v>
      </c>
      <c r="C659" s="328" t="s">
        <v>1312</v>
      </c>
      <c r="D659" s="329" t="s">
        <v>1315</v>
      </c>
      <c r="E659" s="307" t="s">
        <v>1423</v>
      </c>
    </row>
    <row r="660" spans="1:33" s="99" customFormat="1" ht="20.100000000000001" customHeight="1" x14ac:dyDescent="0.3">
      <c r="A660" s="400" t="s">
        <v>1</v>
      </c>
      <c r="B660" s="261" t="s">
        <v>1093</v>
      </c>
      <c r="C660" s="448" t="s">
        <v>604</v>
      </c>
      <c r="D660" s="363" t="s">
        <v>1383</v>
      </c>
      <c r="E660" s="449" t="s">
        <v>1528</v>
      </c>
      <c r="F660" s="69"/>
      <c r="G660" s="69"/>
      <c r="H660" s="69"/>
      <c r="I660" s="69"/>
      <c r="J660" s="69"/>
      <c r="K660" s="69"/>
      <c r="L660" s="69"/>
      <c r="M660" s="69"/>
      <c r="N660" s="69"/>
      <c r="O660" s="69"/>
      <c r="P660" s="69"/>
      <c r="Q660" s="69"/>
      <c r="R660" s="69"/>
      <c r="S660" s="69"/>
      <c r="T660" s="69"/>
      <c r="U660" s="69"/>
      <c r="V660" s="69"/>
      <c r="W660" s="69"/>
      <c r="X660" s="69"/>
      <c r="Y660" s="69"/>
      <c r="Z660" s="69"/>
      <c r="AA660" s="69"/>
      <c r="AB660" s="69"/>
      <c r="AC660" s="69"/>
      <c r="AD660" s="69"/>
      <c r="AE660" s="69"/>
      <c r="AF660" s="69"/>
      <c r="AG660" s="69"/>
    </row>
    <row r="661" spans="1:33" s="99" customFormat="1" ht="20.100000000000001" customHeight="1" x14ac:dyDescent="0.3">
      <c r="A661" s="400" t="s">
        <v>0</v>
      </c>
      <c r="B661" s="261" t="s">
        <v>1094</v>
      </c>
      <c r="C661" s="349" t="s">
        <v>2108</v>
      </c>
      <c r="D661" s="363" t="s">
        <v>1383</v>
      </c>
      <c r="E661" s="351" t="s">
        <v>1505</v>
      </c>
      <c r="F661" s="69"/>
      <c r="G661" s="69"/>
      <c r="H661" s="69"/>
      <c r="I661" s="69"/>
      <c r="J661" s="69"/>
      <c r="K661" s="69"/>
      <c r="L661" s="69"/>
      <c r="M661" s="69"/>
      <c r="N661" s="69"/>
      <c r="O661" s="69"/>
      <c r="P661" s="69"/>
      <c r="Q661" s="69"/>
      <c r="R661" s="69"/>
      <c r="S661" s="69"/>
      <c r="T661" s="69"/>
      <c r="U661" s="69"/>
      <c r="V661" s="69"/>
      <c r="W661" s="69"/>
      <c r="X661" s="69"/>
      <c r="Y661" s="69"/>
      <c r="Z661" s="69"/>
      <c r="AA661" s="69"/>
      <c r="AB661" s="69"/>
      <c r="AC661" s="69"/>
      <c r="AD661" s="69"/>
      <c r="AE661" s="69"/>
      <c r="AF661" s="69"/>
      <c r="AG661" s="69"/>
    </row>
    <row r="662" spans="1:33" s="42" customFormat="1" ht="20.100000000000001" customHeight="1" x14ac:dyDescent="0.25">
      <c r="A662" s="326" t="s">
        <v>2071</v>
      </c>
      <c r="B662" s="327" t="s">
        <v>1311</v>
      </c>
      <c r="C662" s="328" t="s">
        <v>1312</v>
      </c>
      <c r="D662" s="329" t="s">
        <v>1315</v>
      </c>
      <c r="E662" s="307" t="s">
        <v>1423</v>
      </c>
    </row>
    <row r="663" spans="1:33" s="69" customFormat="1" ht="20.100000000000001" customHeight="1" x14ac:dyDescent="0.3">
      <c r="A663" s="330" t="s">
        <v>2087</v>
      </c>
      <c r="B663" s="340" t="s">
        <v>22</v>
      </c>
      <c r="C663" s="332" t="s">
        <v>22</v>
      </c>
      <c r="D663" s="334" t="s">
        <v>1317</v>
      </c>
      <c r="E663" s="310" t="s">
        <v>22</v>
      </c>
    </row>
    <row r="664" spans="1:33" s="42" customFormat="1" ht="20.100000000000001" customHeight="1" x14ac:dyDescent="0.25">
      <c r="A664" s="326" t="s">
        <v>2071</v>
      </c>
      <c r="B664" s="327" t="s">
        <v>1311</v>
      </c>
      <c r="C664" s="328" t="s">
        <v>1312</v>
      </c>
      <c r="D664" s="329" t="s">
        <v>1315</v>
      </c>
      <c r="E664" s="307" t="s">
        <v>1423</v>
      </c>
    </row>
    <row r="665" spans="1:33" s="69" customFormat="1" ht="20.100000000000001" customHeight="1" x14ac:dyDescent="0.3">
      <c r="A665" s="330" t="s">
        <v>1</v>
      </c>
      <c r="B665" s="331" t="s">
        <v>1095</v>
      </c>
      <c r="C665" s="332" t="s">
        <v>571</v>
      </c>
      <c r="D665" s="334" t="s">
        <v>2093</v>
      </c>
      <c r="E665" s="310" t="s">
        <v>2107</v>
      </c>
    </row>
    <row r="666" spans="1:33" s="69" customFormat="1" ht="20.100000000000001" customHeight="1" x14ac:dyDescent="0.3">
      <c r="A666" s="330" t="s">
        <v>0</v>
      </c>
      <c r="B666" s="331" t="s">
        <v>2249</v>
      </c>
      <c r="C666" s="332" t="s">
        <v>493</v>
      </c>
      <c r="D666" s="334" t="s">
        <v>2093</v>
      </c>
      <c r="E666" s="310" t="s">
        <v>1505</v>
      </c>
    </row>
    <row r="667" spans="1:33" s="69" customFormat="1" ht="20.100000000000001" customHeight="1" x14ac:dyDescent="0.3">
      <c r="A667" s="133"/>
      <c r="B667" s="246"/>
      <c r="C667" s="50"/>
      <c r="D667" s="117"/>
      <c r="E667" s="77"/>
    </row>
    <row r="668" spans="1:33" s="69" customFormat="1" ht="20.100000000000001" customHeight="1" x14ac:dyDescent="0.3">
      <c r="A668" s="133"/>
      <c r="B668" s="246"/>
      <c r="C668" s="50"/>
      <c r="D668" s="117"/>
      <c r="E668" s="77"/>
    </row>
    <row r="669" spans="1:33" s="69" customFormat="1" ht="20.100000000000001" customHeight="1" x14ac:dyDescent="0.3">
      <c r="A669" s="136"/>
      <c r="B669" s="246"/>
      <c r="C669" s="52"/>
      <c r="D669" s="120"/>
      <c r="E669" s="77"/>
    </row>
    <row r="670" spans="1:33" s="69" customFormat="1" ht="20.100000000000001" customHeight="1" x14ac:dyDescent="0.3">
      <c r="A670" s="136"/>
      <c r="B670" s="246"/>
      <c r="C670" s="52"/>
      <c r="D670" s="120"/>
      <c r="E670" s="77"/>
    </row>
    <row r="671" spans="1:33" s="69" customFormat="1" ht="20.100000000000001" customHeight="1" x14ac:dyDescent="0.3">
      <c r="A671" s="136"/>
      <c r="B671" s="246"/>
      <c r="C671" s="52"/>
      <c r="D671" s="120"/>
      <c r="E671" s="77"/>
    </row>
    <row r="672" spans="1:33" s="69" customFormat="1" ht="20.100000000000001" customHeight="1" x14ac:dyDescent="0.3">
      <c r="A672" s="133"/>
      <c r="B672" s="246"/>
      <c r="C672" s="52"/>
      <c r="D672" s="120"/>
      <c r="E672" s="77"/>
    </row>
    <row r="673" spans="1:5" s="69" customFormat="1" ht="20.100000000000001" customHeight="1" x14ac:dyDescent="0.3">
      <c r="A673" s="133"/>
      <c r="B673" s="246"/>
      <c r="C673" s="52"/>
      <c r="D673" s="120"/>
      <c r="E673" s="77"/>
    </row>
    <row r="674" spans="1:5" s="69" customFormat="1" ht="20.100000000000001" customHeight="1" x14ac:dyDescent="0.3">
      <c r="A674" s="133"/>
      <c r="B674" s="246"/>
      <c r="C674" s="50"/>
      <c r="D674" s="117"/>
      <c r="E674" s="77"/>
    </row>
    <row r="675" spans="1:5" s="69" customFormat="1" ht="20.100000000000001" customHeight="1" x14ac:dyDescent="0.3">
      <c r="A675" s="133"/>
      <c r="B675" s="274"/>
      <c r="C675" s="49"/>
      <c r="D675" s="116"/>
      <c r="E675" s="73"/>
    </row>
    <row r="676" spans="1:5" s="69" customFormat="1" ht="20.100000000000001" customHeight="1" x14ac:dyDescent="0.3">
      <c r="A676" s="133"/>
      <c r="B676" s="274"/>
      <c r="C676" s="49"/>
      <c r="D676" s="116"/>
      <c r="E676" s="73"/>
    </row>
    <row r="677" spans="1:5" s="69" customFormat="1" ht="20.100000000000001" customHeight="1" x14ac:dyDescent="0.3">
      <c r="A677" s="133"/>
      <c r="B677" s="274"/>
      <c r="C677" s="49"/>
      <c r="D677" s="116"/>
      <c r="E677" s="73"/>
    </row>
    <row r="678" spans="1:5" s="69" customFormat="1" ht="20.100000000000001" customHeight="1" x14ac:dyDescent="0.3">
      <c r="A678" s="133"/>
      <c r="B678" s="274"/>
      <c r="C678" s="49"/>
      <c r="D678" s="116"/>
      <c r="E678" s="73"/>
    </row>
    <row r="679" spans="1:5" s="69" customFormat="1" ht="20.100000000000001" customHeight="1" x14ac:dyDescent="0.3">
      <c r="A679" s="133"/>
      <c r="B679" s="274"/>
      <c r="C679" s="49"/>
      <c r="D679" s="116"/>
      <c r="E679" s="73"/>
    </row>
    <row r="680" spans="1:5" s="69" customFormat="1" ht="20.100000000000001" customHeight="1" x14ac:dyDescent="0.3">
      <c r="A680" s="133"/>
      <c r="B680" s="274"/>
      <c r="C680" s="49"/>
      <c r="D680" s="116"/>
      <c r="E680" s="73"/>
    </row>
    <row r="681" spans="1:5" s="69" customFormat="1" ht="20.100000000000001" customHeight="1" x14ac:dyDescent="0.3">
      <c r="A681" s="133"/>
      <c r="B681" s="234" t="s">
        <v>1891</v>
      </c>
      <c r="C681" s="50"/>
      <c r="D681" s="117"/>
      <c r="E681" s="73"/>
    </row>
    <row r="682" spans="1:5" s="69" customFormat="1" ht="20.100000000000001" customHeight="1" x14ac:dyDescent="0.3">
      <c r="A682" s="133"/>
      <c r="B682" s="234" t="s">
        <v>1892</v>
      </c>
      <c r="C682" s="50"/>
      <c r="D682" s="117"/>
      <c r="E682" s="73"/>
    </row>
    <row r="683" spans="1:5" s="42" customFormat="1" ht="20.100000000000001" customHeight="1" x14ac:dyDescent="0.25">
      <c r="A683" s="326" t="s">
        <v>2071</v>
      </c>
      <c r="B683" s="327" t="s">
        <v>1311</v>
      </c>
      <c r="C683" s="328" t="s">
        <v>1312</v>
      </c>
      <c r="D683" s="329" t="s">
        <v>1315</v>
      </c>
      <c r="E683" s="307" t="s">
        <v>1423</v>
      </c>
    </row>
    <row r="684" spans="1:5" s="84" customFormat="1" ht="20.100000000000001" customHeight="1" x14ac:dyDescent="0.25">
      <c r="A684" s="410" t="s">
        <v>1</v>
      </c>
      <c r="B684" s="480" t="s">
        <v>3801</v>
      </c>
      <c r="C684" s="503" t="s">
        <v>3800</v>
      </c>
      <c r="D684" s="503" t="s">
        <v>2622</v>
      </c>
      <c r="E684" s="702" t="s">
        <v>3799</v>
      </c>
    </row>
    <row r="685" spans="1:5" s="84" customFormat="1" ht="20.100000000000001" customHeight="1" x14ac:dyDescent="0.25">
      <c r="A685" s="410" t="s">
        <v>0</v>
      </c>
      <c r="B685" s="480" t="s">
        <v>3789</v>
      </c>
      <c r="C685" s="503" t="s">
        <v>3788</v>
      </c>
      <c r="D685" s="503" t="s">
        <v>2622</v>
      </c>
      <c r="E685" s="702" t="s">
        <v>3781</v>
      </c>
    </row>
    <row r="686" spans="1:5" s="84" customFormat="1" ht="20.100000000000001" customHeight="1" x14ac:dyDescent="0.25">
      <c r="A686" s="410" t="s">
        <v>2</v>
      </c>
      <c r="B686" s="480" t="s">
        <v>3879</v>
      </c>
      <c r="C686" s="503" t="s">
        <v>3878</v>
      </c>
      <c r="D686" s="503" t="s">
        <v>2622</v>
      </c>
      <c r="E686" s="702" t="s">
        <v>3877</v>
      </c>
    </row>
    <row r="687" spans="1:5" s="84" customFormat="1" ht="20.100000000000001" customHeight="1" x14ac:dyDescent="0.25">
      <c r="A687" s="410" t="s">
        <v>3</v>
      </c>
      <c r="B687" s="480" t="s">
        <v>3840</v>
      </c>
      <c r="C687" s="503" t="s">
        <v>3839</v>
      </c>
      <c r="D687" s="503" t="s">
        <v>2622</v>
      </c>
      <c r="E687" s="702" t="s">
        <v>3838</v>
      </c>
    </row>
    <row r="688" spans="1:5" s="84" customFormat="1" ht="20.100000000000001" customHeight="1" x14ac:dyDescent="0.25">
      <c r="A688" s="410" t="s">
        <v>4</v>
      </c>
      <c r="B688" s="480" t="s">
        <v>3825</v>
      </c>
      <c r="C688" s="503" t="s">
        <v>3824</v>
      </c>
      <c r="D688" s="503" t="s">
        <v>2622</v>
      </c>
      <c r="E688" s="702" t="s">
        <v>3823</v>
      </c>
    </row>
    <row r="689" spans="1:5" s="84" customFormat="1" ht="20.100000000000001" customHeight="1" x14ac:dyDescent="0.25">
      <c r="A689" s="410" t="s">
        <v>5</v>
      </c>
      <c r="B689" s="480" t="s">
        <v>3843</v>
      </c>
      <c r="C689" s="503" t="s">
        <v>3842</v>
      </c>
      <c r="D689" s="503" t="s">
        <v>2622</v>
      </c>
      <c r="E689" s="702" t="s">
        <v>3841</v>
      </c>
    </row>
    <row r="690" spans="1:5" s="84" customFormat="1" ht="20.100000000000001" customHeight="1" x14ac:dyDescent="0.25">
      <c r="A690" s="410" t="s">
        <v>6</v>
      </c>
      <c r="B690" s="480" t="s">
        <v>3865</v>
      </c>
      <c r="C690" s="503" t="s">
        <v>3864</v>
      </c>
      <c r="D690" s="503" t="s">
        <v>2622</v>
      </c>
      <c r="E690" s="702" t="s">
        <v>3863</v>
      </c>
    </row>
    <row r="691" spans="1:5" s="84" customFormat="1" ht="20.100000000000001" customHeight="1" x14ac:dyDescent="0.25">
      <c r="A691" s="410" t="s">
        <v>7</v>
      </c>
      <c r="B691" s="480" t="s">
        <v>3886</v>
      </c>
      <c r="C691" s="503" t="s">
        <v>3885</v>
      </c>
      <c r="D691" s="503" t="s">
        <v>2622</v>
      </c>
      <c r="E691" s="702" t="s">
        <v>3880</v>
      </c>
    </row>
    <row r="692" spans="1:5" s="84" customFormat="1" ht="20.100000000000001" customHeight="1" x14ac:dyDescent="0.25">
      <c r="A692" s="410" t="s">
        <v>51</v>
      </c>
      <c r="B692" s="504" t="s">
        <v>796</v>
      </c>
      <c r="C692" s="505" t="s">
        <v>324</v>
      </c>
      <c r="D692" s="506" t="s">
        <v>1403</v>
      </c>
      <c r="E692" s="507" t="s">
        <v>2073</v>
      </c>
    </row>
    <row r="693" spans="1:5" s="84" customFormat="1" ht="20.100000000000001" customHeight="1" x14ac:dyDescent="0.25">
      <c r="A693" s="410" t="s">
        <v>52</v>
      </c>
      <c r="B693" s="480" t="s">
        <v>3870</v>
      </c>
      <c r="C693" s="503" t="s">
        <v>3869</v>
      </c>
      <c r="D693" s="503" t="s">
        <v>2622</v>
      </c>
      <c r="E693" s="702" t="s">
        <v>3866</v>
      </c>
    </row>
    <row r="694" spans="1:5" s="84" customFormat="1" ht="20.100000000000001" customHeight="1" x14ac:dyDescent="0.25">
      <c r="A694" s="410" t="s">
        <v>53</v>
      </c>
      <c r="B694" s="480" t="s">
        <v>3853</v>
      </c>
      <c r="C694" s="503" t="s">
        <v>3852</v>
      </c>
      <c r="D694" s="503" t="s">
        <v>2622</v>
      </c>
      <c r="E694" s="702" t="s">
        <v>3790</v>
      </c>
    </row>
    <row r="695" spans="1:5" s="84" customFormat="1" ht="20.100000000000001" customHeight="1" x14ac:dyDescent="0.25">
      <c r="A695" s="410" t="s">
        <v>54</v>
      </c>
      <c r="B695" s="508" t="s">
        <v>1743</v>
      </c>
      <c r="C695" s="509" t="s">
        <v>2079</v>
      </c>
      <c r="D695" s="506" t="s">
        <v>1594</v>
      </c>
      <c r="E695" s="507" t="s">
        <v>2077</v>
      </c>
    </row>
    <row r="696" spans="1:5" s="84" customFormat="1" ht="20.100000000000001" customHeight="1" x14ac:dyDescent="0.25">
      <c r="A696" s="410" t="s">
        <v>55</v>
      </c>
      <c r="B696" s="480" t="s">
        <v>3851</v>
      </c>
      <c r="C696" s="503" t="s">
        <v>3850</v>
      </c>
      <c r="D696" s="503" t="s">
        <v>2622</v>
      </c>
      <c r="E696" s="702" t="s">
        <v>3790</v>
      </c>
    </row>
    <row r="697" spans="1:5" s="84" customFormat="1" ht="20.100000000000001" customHeight="1" x14ac:dyDescent="0.25">
      <c r="A697" s="410" t="s">
        <v>61</v>
      </c>
      <c r="B697" s="480" t="s">
        <v>3884</v>
      </c>
      <c r="C697" s="503" t="s">
        <v>3883</v>
      </c>
      <c r="D697" s="503" t="s">
        <v>2622</v>
      </c>
      <c r="E697" s="702" t="s">
        <v>3828</v>
      </c>
    </row>
    <row r="698" spans="1:5" s="84" customFormat="1" ht="20.100000000000001" customHeight="1" x14ac:dyDescent="0.25">
      <c r="A698" s="410" t="s">
        <v>62</v>
      </c>
      <c r="B698" s="504" t="s">
        <v>795</v>
      </c>
      <c r="C698" s="509" t="s">
        <v>292</v>
      </c>
      <c r="D698" s="506" t="s">
        <v>1403</v>
      </c>
      <c r="E698" s="507" t="s">
        <v>2072</v>
      </c>
    </row>
    <row r="699" spans="1:5" s="84" customFormat="1" ht="20.100000000000001" customHeight="1" x14ac:dyDescent="0.25">
      <c r="A699" s="410" t="s">
        <v>63</v>
      </c>
      <c r="B699" s="504" t="s">
        <v>793</v>
      </c>
      <c r="C699" s="509" t="s">
        <v>291</v>
      </c>
      <c r="D699" s="506" t="s">
        <v>1403</v>
      </c>
      <c r="E699" s="507" t="s">
        <v>1406</v>
      </c>
    </row>
    <row r="700" spans="1:5" s="84" customFormat="1" ht="20.100000000000001" customHeight="1" x14ac:dyDescent="0.25">
      <c r="A700" s="410" t="s">
        <v>64</v>
      </c>
      <c r="B700" s="480" t="s">
        <v>3798</v>
      </c>
      <c r="C700" s="503" t="s">
        <v>3797</v>
      </c>
      <c r="D700" s="503" t="s">
        <v>2622</v>
      </c>
      <c r="E700" s="702" t="s">
        <v>3796</v>
      </c>
    </row>
    <row r="701" spans="1:5" s="84" customFormat="1" ht="20.100000000000001" customHeight="1" x14ac:dyDescent="0.25">
      <c r="A701" s="410" t="s">
        <v>65</v>
      </c>
      <c r="B701" s="504" t="s">
        <v>1748</v>
      </c>
      <c r="C701" s="509" t="s">
        <v>1749</v>
      </c>
      <c r="D701" s="506" t="s">
        <v>1594</v>
      </c>
      <c r="E701" s="507" t="s">
        <v>1405</v>
      </c>
    </row>
    <row r="702" spans="1:5" s="84" customFormat="1" ht="20.100000000000001" customHeight="1" x14ac:dyDescent="0.25">
      <c r="A702" s="410" t="s">
        <v>66</v>
      </c>
      <c r="B702" s="504" t="s">
        <v>794</v>
      </c>
      <c r="C702" s="505" t="s">
        <v>323</v>
      </c>
      <c r="D702" s="506" t="s">
        <v>1403</v>
      </c>
      <c r="E702" s="507" t="s">
        <v>1744</v>
      </c>
    </row>
    <row r="703" spans="1:5" s="84" customFormat="1" ht="20.100000000000001" customHeight="1" x14ac:dyDescent="0.25">
      <c r="A703" s="410" t="s">
        <v>67</v>
      </c>
      <c r="B703" s="480" t="s">
        <v>3792</v>
      </c>
      <c r="C703" s="503" t="s">
        <v>3791</v>
      </c>
      <c r="D703" s="503" t="s">
        <v>2622</v>
      </c>
      <c r="E703" s="702" t="s">
        <v>3790</v>
      </c>
    </row>
    <row r="704" spans="1:5" s="84" customFormat="1" ht="20.100000000000001" customHeight="1" x14ac:dyDescent="0.25">
      <c r="A704" s="410" t="s">
        <v>68</v>
      </c>
      <c r="B704" s="480" t="s">
        <v>3876</v>
      </c>
      <c r="C704" s="503" t="s">
        <v>3875</v>
      </c>
      <c r="D704" s="503" t="s">
        <v>2622</v>
      </c>
      <c r="E704" s="702" t="s">
        <v>3874</v>
      </c>
    </row>
    <row r="705" spans="1:5" s="84" customFormat="1" ht="20.100000000000001" customHeight="1" x14ac:dyDescent="0.25">
      <c r="A705" s="410" t="s">
        <v>69</v>
      </c>
      <c r="B705" s="480" t="s">
        <v>3832</v>
      </c>
      <c r="C705" s="503" t="s">
        <v>3831</v>
      </c>
      <c r="D705" s="503" t="s">
        <v>2622</v>
      </c>
      <c r="E705" s="702" t="s">
        <v>3790</v>
      </c>
    </row>
    <row r="706" spans="1:5" s="84" customFormat="1" ht="20.100000000000001" customHeight="1" x14ac:dyDescent="0.25">
      <c r="A706" s="410" t="s">
        <v>76</v>
      </c>
      <c r="B706" s="480" t="s">
        <v>3772</v>
      </c>
      <c r="C706" s="503" t="s">
        <v>3771</v>
      </c>
      <c r="D706" s="503" t="s">
        <v>2622</v>
      </c>
      <c r="E706" s="702" t="s">
        <v>3531</v>
      </c>
    </row>
    <row r="707" spans="1:5" s="84" customFormat="1" ht="20.100000000000001" customHeight="1" x14ac:dyDescent="0.25">
      <c r="A707" s="410" t="s">
        <v>77</v>
      </c>
      <c r="B707" s="480" t="s">
        <v>3835</v>
      </c>
      <c r="C707" s="503" t="s">
        <v>3834</v>
      </c>
      <c r="D707" s="503" t="s">
        <v>2622</v>
      </c>
      <c r="E707" s="702" t="s">
        <v>3833</v>
      </c>
    </row>
    <row r="708" spans="1:5" s="84" customFormat="1" ht="20.100000000000001" customHeight="1" x14ac:dyDescent="0.25">
      <c r="A708" s="410" t="s">
        <v>131</v>
      </c>
      <c r="B708" s="480" t="s">
        <v>3896</v>
      </c>
      <c r="C708" s="503" t="s">
        <v>3895</v>
      </c>
      <c r="D708" s="503" t="s">
        <v>2622</v>
      </c>
      <c r="E708" s="702" t="s">
        <v>3880</v>
      </c>
    </row>
    <row r="709" spans="1:5" s="84" customFormat="1" ht="20.100000000000001" customHeight="1" x14ac:dyDescent="0.25">
      <c r="A709" s="410" t="s">
        <v>132</v>
      </c>
      <c r="B709" s="504" t="s">
        <v>805</v>
      </c>
      <c r="C709" s="509" t="s">
        <v>254</v>
      </c>
      <c r="D709" s="506" t="s">
        <v>1403</v>
      </c>
      <c r="E709" s="507" t="s">
        <v>1751</v>
      </c>
    </row>
    <row r="710" spans="1:5" s="84" customFormat="1" ht="20.100000000000001" customHeight="1" x14ac:dyDescent="0.25">
      <c r="A710" s="410" t="s">
        <v>133</v>
      </c>
      <c r="B710" s="504" t="s">
        <v>806</v>
      </c>
      <c r="C710" s="505" t="s">
        <v>301</v>
      </c>
      <c r="D710" s="506" t="s">
        <v>1403</v>
      </c>
      <c r="E710" s="507" t="s">
        <v>2078</v>
      </c>
    </row>
    <row r="711" spans="1:5" s="84" customFormat="1" ht="20.100000000000001" customHeight="1" x14ac:dyDescent="0.25">
      <c r="A711" s="410" t="s">
        <v>134</v>
      </c>
      <c r="B711" s="480" t="s">
        <v>3814</v>
      </c>
      <c r="C711" s="503" t="s">
        <v>3813</v>
      </c>
      <c r="D711" s="503" t="s">
        <v>2622</v>
      </c>
      <c r="E711" s="702" t="s">
        <v>3812</v>
      </c>
    </row>
    <row r="712" spans="1:5" s="84" customFormat="1" ht="20.100000000000001" customHeight="1" x14ac:dyDescent="0.25">
      <c r="A712" s="410" t="s">
        <v>135</v>
      </c>
      <c r="B712" s="480" t="s">
        <v>3817</v>
      </c>
      <c r="C712" s="503" t="s">
        <v>3816</v>
      </c>
      <c r="D712" s="503" t="s">
        <v>2622</v>
      </c>
      <c r="E712" s="702" t="s">
        <v>3815</v>
      </c>
    </row>
    <row r="713" spans="1:5" s="84" customFormat="1" ht="20.100000000000001" customHeight="1" x14ac:dyDescent="0.25">
      <c r="A713" s="410" t="s">
        <v>136</v>
      </c>
      <c r="B713" s="480" t="s">
        <v>3914</v>
      </c>
      <c r="C713" s="503" t="s">
        <v>3913</v>
      </c>
      <c r="D713" s="503" t="s">
        <v>2622</v>
      </c>
      <c r="E713" s="702" t="s">
        <v>3889</v>
      </c>
    </row>
    <row r="714" spans="1:5" s="84" customFormat="1" ht="20.100000000000001" customHeight="1" x14ac:dyDescent="0.25">
      <c r="A714" s="410" t="s">
        <v>182</v>
      </c>
      <c r="B714" s="504" t="s">
        <v>1752</v>
      </c>
      <c r="C714" s="509" t="s">
        <v>1753</v>
      </c>
      <c r="D714" s="506" t="s">
        <v>1594</v>
      </c>
      <c r="E714" s="507" t="s">
        <v>1750</v>
      </c>
    </row>
    <row r="715" spans="1:5" s="84" customFormat="1" ht="20.100000000000001" customHeight="1" x14ac:dyDescent="0.25">
      <c r="A715" s="410" t="s">
        <v>183</v>
      </c>
      <c r="B715" s="480" t="s">
        <v>3907</v>
      </c>
      <c r="C715" s="503" t="s">
        <v>3906</v>
      </c>
      <c r="D715" s="503" t="s">
        <v>2622</v>
      </c>
      <c r="E715" s="702" t="s">
        <v>3905</v>
      </c>
    </row>
    <row r="716" spans="1:5" s="84" customFormat="1" ht="20.100000000000001" customHeight="1" x14ac:dyDescent="0.25">
      <c r="A716" s="410" t="s">
        <v>215</v>
      </c>
      <c r="B716" s="504" t="s">
        <v>797</v>
      </c>
      <c r="C716" s="505" t="s">
        <v>298</v>
      </c>
      <c r="D716" s="506" t="s">
        <v>1403</v>
      </c>
      <c r="E716" s="507" t="s">
        <v>1407</v>
      </c>
    </row>
    <row r="717" spans="1:5" s="84" customFormat="1" ht="20.100000000000001" customHeight="1" x14ac:dyDescent="0.25">
      <c r="A717" s="410" t="s">
        <v>216</v>
      </c>
      <c r="B717" s="480" t="s">
        <v>3849</v>
      </c>
      <c r="C717" s="503" t="s">
        <v>3848</v>
      </c>
      <c r="D717" s="503" t="s">
        <v>2622</v>
      </c>
      <c r="E717" s="702" t="s">
        <v>3847</v>
      </c>
    </row>
    <row r="718" spans="1:5" s="84" customFormat="1" ht="20.100000000000001" customHeight="1" x14ac:dyDescent="0.25">
      <c r="A718" s="410" t="s">
        <v>217</v>
      </c>
      <c r="B718" s="480" t="s">
        <v>3862</v>
      </c>
      <c r="C718" s="503" t="s">
        <v>3861</v>
      </c>
      <c r="D718" s="503" t="s">
        <v>2622</v>
      </c>
      <c r="E718" s="702" t="s">
        <v>3860</v>
      </c>
    </row>
    <row r="719" spans="1:5" s="84" customFormat="1" ht="20.100000000000001" customHeight="1" x14ac:dyDescent="0.25">
      <c r="A719" s="410" t="s">
        <v>218</v>
      </c>
      <c r="B719" s="504" t="s">
        <v>799</v>
      </c>
      <c r="C719" s="509" t="s">
        <v>162</v>
      </c>
      <c r="D719" s="506" t="s">
        <v>1403</v>
      </c>
      <c r="E719" s="507" t="s">
        <v>2074</v>
      </c>
    </row>
    <row r="720" spans="1:5" s="84" customFormat="1" ht="20.100000000000001" customHeight="1" x14ac:dyDescent="0.25">
      <c r="A720" s="410" t="s">
        <v>219</v>
      </c>
      <c r="B720" s="480" t="s">
        <v>3888</v>
      </c>
      <c r="C720" s="503" t="s">
        <v>3887</v>
      </c>
      <c r="D720" s="503" t="s">
        <v>2622</v>
      </c>
      <c r="E720" s="702" t="s">
        <v>3880</v>
      </c>
    </row>
    <row r="721" spans="1:5" s="84" customFormat="1" ht="20.100000000000001" customHeight="1" x14ac:dyDescent="0.25">
      <c r="A721" s="410" t="s">
        <v>220</v>
      </c>
      <c r="B721" s="504" t="s">
        <v>800</v>
      </c>
      <c r="C721" s="505" t="s">
        <v>300</v>
      </c>
      <c r="D721" s="506" t="s">
        <v>1403</v>
      </c>
      <c r="E721" s="507" t="s">
        <v>2075</v>
      </c>
    </row>
    <row r="722" spans="1:5" s="84" customFormat="1" ht="20.100000000000001" customHeight="1" x14ac:dyDescent="0.25">
      <c r="A722" s="410" t="s">
        <v>221</v>
      </c>
      <c r="B722" s="480" t="s">
        <v>3785</v>
      </c>
      <c r="C722" s="503" t="s">
        <v>3784</v>
      </c>
      <c r="D722" s="503" t="s">
        <v>2622</v>
      </c>
      <c r="E722" s="702" t="s">
        <v>3781</v>
      </c>
    </row>
    <row r="723" spans="1:5" s="84" customFormat="1" ht="20.100000000000001" customHeight="1" x14ac:dyDescent="0.25">
      <c r="A723" s="410" t="s">
        <v>222</v>
      </c>
      <c r="B723" s="480" t="s">
        <v>3873</v>
      </c>
      <c r="C723" s="503" t="s">
        <v>3872</v>
      </c>
      <c r="D723" s="503" t="s">
        <v>2622</v>
      </c>
      <c r="E723" s="702" t="s">
        <v>3871</v>
      </c>
    </row>
    <row r="724" spans="1:5" s="84" customFormat="1" ht="20.100000000000001" customHeight="1" x14ac:dyDescent="0.25">
      <c r="A724" s="410" t="s">
        <v>223</v>
      </c>
      <c r="B724" s="480" t="s">
        <v>3910</v>
      </c>
      <c r="C724" s="503" t="s">
        <v>3909</v>
      </c>
      <c r="D724" s="503" t="s">
        <v>2622</v>
      </c>
      <c r="E724" s="702" t="s">
        <v>3908</v>
      </c>
    </row>
    <row r="725" spans="1:5" s="84" customFormat="1" ht="20.100000000000001" customHeight="1" x14ac:dyDescent="0.25">
      <c r="A725" s="410" t="s">
        <v>224</v>
      </c>
      <c r="B725" s="480" t="s">
        <v>3822</v>
      </c>
      <c r="C725" s="503" t="s">
        <v>3821</v>
      </c>
      <c r="D725" s="503" t="s">
        <v>2622</v>
      </c>
      <c r="E725" s="702" t="s">
        <v>3770</v>
      </c>
    </row>
    <row r="726" spans="1:5" s="84" customFormat="1" ht="20.100000000000001" customHeight="1" x14ac:dyDescent="0.25">
      <c r="A726" s="410" t="s">
        <v>232</v>
      </c>
      <c r="B726" s="480" t="s">
        <v>3837</v>
      </c>
      <c r="C726" s="503" t="s">
        <v>3836</v>
      </c>
      <c r="D726" s="503" t="s">
        <v>2622</v>
      </c>
      <c r="E726" s="702" t="s">
        <v>3790</v>
      </c>
    </row>
    <row r="727" spans="1:5" s="84" customFormat="1" ht="20.100000000000001" customHeight="1" x14ac:dyDescent="0.25">
      <c r="A727" s="410" t="s">
        <v>233</v>
      </c>
      <c r="B727" s="480" t="s">
        <v>3803</v>
      </c>
      <c r="C727" s="503" t="s">
        <v>3802</v>
      </c>
      <c r="D727" s="503" t="s">
        <v>2622</v>
      </c>
      <c r="E727" s="702" t="s">
        <v>3796</v>
      </c>
    </row>
    <row r="728" spans="1:5" s="84" customFormat="1" ht="20.100000000000001" customHeight="1" x14ac:dyDescent="0.25">
      <c r="A728" s="410" t="s">
        <v>234</v>
      </c>
      <c r="B728" s="480" t="s">
        <v>3795</v>
      </c>
      <c r="C728" s="503" t="s">
        <v>3794</v>
      </c>
      <c r="D728" s="503" t="s">
        <v>2622</v>
      </c>
      <c r="E728" s="702" t="s">
        <v>3793</v>
      </c>
    </row>
    <row r="729" spans="1:5" s="15" customFormat="1" x14ac:dyDescent="0.25">
      <c r="A729" s="410" t="s">
        <v>235</v>
      </c>
      <c r="B729" s="480" t="s">
        <v>3899</v>
      </c>
      <c r="C729" s="503" t="s">
        <v>3898</v>
      </c>
      <c r="D729" s="503" t="s">
        <v>2622</v>
      </c>
      <c r="E729" s="702" t="s">
        <v>3897</v>
      </c>
    </row>
    <row r="730" spans="1:5" s="15" customFormat="1" x14ac:dyDescent="0.25">
      <c r="A730" s="410" t="s">
        <v>236</v>
      </c>
      <c r="B730" s="480" t="s">
        <v>3882</v>
      </c>
      <c r="C730" s="503" t="s">
        <v>3881</v>
      </c>
      <c r="D730" s="503" t="s">
        <v>2622</v>
      </c>
      <c r="E730" s="702" t="s">
        <v>3880</v>
      </c>
    </row>
    <row r="731" spans="1:5" s="15" customFormat="1" x14ac:dyDescent="0.25">
      <c r="A731" s="410" t="s">
        <v>239</v>
      </c>
      <c r="B731" s="480" t="s">
        <v>3856</v>
      </c>
      <c r="C731" s="503" t="s">
        <v>3855</v>
      </c>
      <c r="D731" s="503" t="s">
        <v>2622</v>
      </c>
      <c r="E731" s="702" t="s">
        <v>3854</v>
      </c>
    </row>
    <row r="732" spans="1:5" s="15" customFormat="1" x14ac:dyDescent="0.25">
      <c r="A732" s="410" t="s">
        <v>240</v>
      </c>
      <c r="B732" s="480" t="s">
        <v>3774</v>
      </c>
      <c r="C732" s="503" t="s">
        <v>3773</v>
      </c>
      <c r="D732" s="503" t="s">
        <v>2622</v>
      </c>
      <c r="E732" s="702" t="s">
        <v>3531</v>
      </c>
    </row>
    <row r="733" spans="1:5" s="15" customFormat="1" x14ac:dyDescent="0.25">
      <c r="A733" s="410" t="s">
        <v>244</v>
      </c>
      <c r="B733" s="480" t="s">
        <v>3859</v>
      </c>
      <c r="C733" s="503" t="s">
        <v>3858</v>
      </c>
      <c r="D733" s="503" t="s">
        <v>2622</v>
      </c>
      <c r="E733" s="702" t="s">
        <v>3857</v>
      </c>
    </row>
    <row r="734" spans="1:5" s="15" customFormat="1" x14ac:dyDescent="0.25">
      <c r="A734" s="410" t="s">
        <v>245</v>
      </c>
      <c r="B734" s="480" t="s">
        <v>3902</v>
      </c>
      <c r="C734" s="503" t="s">
        <v>3901</v>
      </c>
      <c r="D734" s="503" t="s">
        <v>2622</v>
      </c>
      <c r="E734" s="702" t="s">
        <v>3900</v>
      </c>
    </row>
    <row r="735" spans="1:5" s="15" customFormat="1" x14ac:dyDescent="0.25">
      <c r="A735" s="410" t="s">
        <v>246</v>
      </c>
      <c r="B735" s="480" t="s">
        <v>3769</v>
      </c>
      <c r="C735" s="503" t="s">
        <v>3768</v>
      </c>
      <c r="D735" s="503" t="s">
        <v>2622</v>
      </c>
      <c r="E735" s="702" t="s">
        <v>3767</v>
      </c>
    </row>
    <row r="736" spans="1:5" s="15" customFormat="1" x14ac:dyDescent="0.25">
      <c r="A736" s="410" t="s">
        <v>247</v>
      </c>
      <c r="B736" s="480" t="s">
        <v>804</v>
      </c>
      <c r="C736" s="503" t="s">
        <v>3912</v>
      </c>
      <c r="D736" s="503" t="s">
        <v>2622</v>
      </c>
      <c r="E736" s="702" t="s">
        <v>3911</v>
      </c>
    </row>
    <row r="737" spans="1:5" s="15" customFormat="1" x14ac:dyDescent="0.25">
      <c r="A737" s="410" t="s">
        <v>248</v>
      </c>
      <c r="B737" s="480" t="s">
        <v>3894</v>
      </c>
      <c r="C737" s="503" t="s">
        <v>3893</v>
      </c>
      <c r="D737" s="503" t="s">
        <v>2622</v>
      </c>
      <c r="E737" s="702" t="s">
        <v>3892</v>
      </c>
    </row>
    <row r="738" spans="1:5" s="15" customFormat="1" ht="17.25" x14ac:dyDescent="0.25">
      <c r="A738" s="410" t="s">
        <v>249</v>
      </c>
      <c r="B738" s="504" t="s">
        <v>792</v>
      </c>
      <c r="C738" s="505" t="s">
        <v>299</v>
      </c>
      <c r="D738" s="506" t="s">
        <v>1403</v>
      </c>
      <c r="E738" s="507" t="s">
        <v>1404</v>
      </c>
    </row>
    <row r="739" spans="1:5" s="15" customFormat="1" x14ac:dyDescent="0.25">
      <c r="A739" s="410" t="s">
        <v>250</v>
      </c>
      <c r="B739" s="480" t="s">
        <v>3809</v>
      </c>
      <c r="C739" s="503" t="s">
        <v>3808</v>
      </c>
      <c r="D739" s="503" t="s">
        <v>2622</v>
      </c>
      <c r="E739" s="702" t="s">
        <v>3807</v>
      </c>
    </row>
    <row r="740" spans="1:5" s="15" customFormat="1" x14ac:dyDescent="0.25">
      <c r="A740" s="410" t="s">
        <v>251</v>
      </c>
      <c r="B740" s="480" t="s">
        <v>3846</v>
      </c>
      <c r="C740" s="503" t="s">
        <v>3845</v>
      </c>
      <c r="D740" s="503" t="s">
        <v>2622</v>
      </c>
      <c r="E740" s="702" t="s">
        <v>3844</v>
      </c>
    </row>
    <row r="741" spans="1:5" s="15" customFormat="1" x14ac:dyDescent="0.25">
      <c r="A741" s="410" t="s">
        <v>252</v>
      </c>
      <c r="B741" s="480" t="s">
        <v>3827</v>
      </c>
      <c r="C741" s="503" t="s">
        <v>3826</v>
      </c>
      <c r="D741" s="503" t="s">
        <v>2622</v>
      </c>
      <c r="E741" s="702" t="s">
        <v>3804</v>
      </c>
    </row>
    <row r="742" spans="1:5" s="15" customFormat="1" x14ac:dyDescent="0.25">
      <c r="A742" s="410" t="s">
        <v>353</v>
      </c>
      <c r="B742" s="480" t="s">
        <v>3904</v>
      </c>
      <c r="C742" s="503" t="s">
        <v>3903</v>
      </c>
      <c r="D742" s="503" t="s">
        <v>2622</v>
      </c>
      <c r="E742" s="702" t="s">
        <v>3889</v>
      </c>
    </row>
    <row r="743" spans="1:5" s="15" customFormat="1" x14ac:dyDescent="0.25">
      <c r="A743" s="410" t="s">
        <v>260</v>
      </c>
      <c r="B743" s="480" t="s">
        <v>3868</v>
      </c>
      <c r="C743" s="503" t="s">
        <v>3867</v>
      </c>
      <c r="D743" s="503" t="s">
        <v>2622</v>
      </c>
      <c r="E743" s="702" t="s">
        <v>3866</v>
      </c>
    </row>
    <row r="744" spans="1:5" s="15" customFormat="1" x14ac:dyDescent="0.25">
      <c r="A744" s="410" t="s">
        <v>264</v>
      </c>
      <c r="B744" s="480" t="s">
        <v>3891</v>
      </c>
      <c r="C744" s="503" t="s">
        <v>3890</v>
      </c>
      <c r="D744" s="503" t="s">
        <v>2622</v>
      </c>
      <c r="E744" s="702" t="s">
        <v>3889</v>
      </c>
    </row>
    <row r="745" spans="1:5" s="15" customFormat="1" x14ac:dyDescent="0.25">
      <c r="A745" s="410" t="s">
        <v>265</v>
      </c>
      <c r="B745" s="480" t="s">
        <v>3830</v>
      </c>
      <c r="C745" s="503" t="s">
        <v>3829</v>
      </c>
      <c r="D745" s="503" t="s">
        <v>2622</v>
      </c>
      <c r="E745" s="702" t="s">
        <v>3828</v>
      </c>
    </row>
    <row r="746" spans="1:5" s="15" customFormat="1" x14ac:dyDescent="0.25">
      <c r="A746" s="410" t="s">
        <v>266</v>
      </c>
      <c r="B746" s="480" t="s">
        <v>3806</v>
      </c>
      <c r="C746" s="503" t="s">
        <v>3805</v>
      </c>
      <c r="D746" s="503" t="s">
        <v>2622</v>
      </c>
      <c r="E746" s="702" t="s">
        <v>3804</v>
      </c>
    </row>
    <row r="747" spans="1:5" s="15" customFormat="1" ht="17.25" x14ac:dyDescent="0.25">
      <c r="A747" s="410" t="s">
        <v>267</v>
      </c>
      <c r="B747" s="504" t="s">
        <v>801</v>
      </c>
      <c r="C747" s="509" t="s">
        <v>163</v>
      </c>
      <c r="D747" s="506" t="s">
        <v>1403</v>
      </c>
      <c r="E747" s="507" t="s">
        <v>2080</v>
      </c>
    </row>
    <row r="748" spans="1:5" s="15" customFormat="1" x14ac:dyDescent="0.25">
      <c r="A748" s="410" t="s">
        <v>279</v>
      </c>
      <c r="B748" s="480" t="s">
        <v>4718</v>
      </c>
      <c r="C748" s="503" t="s">
        <v>3811</v>
      </c>
      <c r="D748" s="503" t="s">
        <v>2622</v>
      </c>
      <c r="E748" s="702" t="s">
        <v>3810</v>
      </c>
    </row>
    <row r="749" spans="1:5" s="15" customFormat="1" x14ac:dyDescent="0.25">
      <c r="A749" s="410" t="s">
        <v>280</v>
      </c>
      <c r="B749" s="480" t="s">
        <v>3787</v>
      </c>
      <c r="C749" s="503" t="s">
        <v>3786</v>
      </c>
      <c r="D749" s="503" t="s">
        <v>2622</v>
      </c>
      <c r="E749" s="702" t="s">
        <v>3781</v>
      </c>
    </row>
    <row r="750" spans="1:5" s="15" customFormat="1" x14ac:dyDescent="0.25">
      <c r="A750" s="410" t="s">
        <v>281</v>
      </c>
      <c r="B750" s="480" t="s">
        <v>3780</v>
      </c>
      <c r="C750" s="503" t="s">
        <v>3779</v>
      </c>
      <c r="D750" s="503" t="s">
        <v>2622</v>
      </c>
      <c r="E750" s="702" t="s">
        <v>3778</v>
      </c>
    </row>
    <row r="751" spans="1:5" s="15" customFormat="1" ht="17.25" x14ac:dyDescent="0.25">
      <c r="A751" s="410" t="s">
        <v>282</v>
      </c>
      <c r="B751" s="504" t="s">
        <v>802</v>
      </c>
      <c r="C751" s="505" t="s">
        <v>302</v>
      </c>
      <c r="D751" s="506" t="s">
        <v>1403</v>
      </c>
      <c r="E751" s="510" t="s">
        <v>4719</v>
      </c>
    </row>
    <row r="752" spans="1:5" s="15" customFormat="1" ht="17.25" x14ac:dyDescent="0.25">
      <c r="A752" s="410" t="s">
        <v>283</v>
      </c>
      <c r="B752" s="508" t="s">
        <v>1745</v>
      </c>
      <c r="C752" s="509" t="s">
        <v>1746</v>
      </c>
      <c r="D752" s="506" t="s">
        <v>1594</v>
      </c>
      <c r="E752" s="507" t="s">
        <v>1747</v>
      </c>
    </row>
    <row r="753" spans="1:5" s="15" customFormat="1" x14ac:dyDescent="0.25">
      <c r="A753" s="410" t="s">
        <v>284</v>
      </c>
      <c r="B753" s="480" t="s">
        <v>3783</v>
      </c>
      <c r="C753" s="503" t="s">
        <v>3782</v>
      </c>
      <c r="D753" s="503" t="s">
        <v>2622</v>
      </c>
      <c r="E753" s="702" t="s">
        <v>3781</v>
      </c>
    </row>
    <row r="754" spans="1:5" s="15" customFormat="1" x14ac:dyDescent="0.25">
      <c r="A754" s="410" t="s">
        <v>285</v>
      </c>
      <c r="B754" s="480" t="s">
        <v>3820</v>
      </c>
      <c r="C754" s="503" t="s">
        <v>3819</v>
      </c>
      <c r="D754" s="503" t="s">
        <v>2622</v>
      </c>
      <c r="E754" s="702" t="s">
        <v>3818</v>
      </c>
    </row>
    <row r="755" spans="1:5" s="15" customFormat="1" ht="17.25" x14ac:dyDescent="0.25">
      <c r="A755" s="410" t="s">
        <v>286</v>
      </c>
      <c r="B755" s="504" t="s">
        <v>803</v>
      </c>
      <c r="C755" s="509" t="s">
        <v>391</v>
      </c>
      <c r="D755" s="506" t="s">
        <v>1403</v>
      </c>
      <c r="E755" s="507" t="s">
        <v>1407</v>
      </c>
    </row>
    <row r="756" spans="1:5" s="15" customFormat="1" x14ac:dyDescent="0.25">
      <c r="A756" s="410" t="s">
        <v>287</v>
      </c>
      <c r="B756" s="480" t="s">
        <v>3777</v>
      </c>
      <c r="C756" s="503" t="s">
        <v>3776</v>
      </c>
      <c r="D756" s="503" t="s">
        <v>2622</v>
      </c>
      <c r="E756" s="702" t="s">
        <v>3775</v>
      </c>
    </row>
    <row r="757" spans="1:5" s="84" customFormat="1" ht="20.100000000000001" customHeight="1" x14ac:dyDescent="0.25">
      <c r="A757" s="410" t="s">
        <v>288</v>
      </c>
      <c r="B757" s="480" t="s">
        <v>4028</v>
      </c>
      <c r="C757" s="503" t="s">
        <v>4027</v>
      </c>
      <c r="D757" s="503" t="s">
        <v>1319</v>
      </c>
      <c r="E757" s="702" t="s">
        <v>3804</v>
      </c>
    </row>
    <row r="758" spans="1:5" s="15" customFormat="1" x14ac:dyDescent="0.25">
      <c r="A758" s="410" t="s">
        <v>289</v>
      </c>
      <c r="B758" s="480" t="s">
        <v>4030</v>
      </c>
      <c r="C758" s="503" t="s">
        <v>4029</v>
      </c>
      <c r="D758" s="503" t="s">
        <v>1319</v>
      </c>
      <c r="E758" s="702" t="s">
        <v>4031</v>
      </c>
    </row>
    <row r="759" spans="1:5" s="84" customFormat="1" ht="20.100000000000001" customHeight="1" x14ac:dyDescent="0.25">
      <c r="A759" s="410" t="s">
        <v>290</v>
      </c>
      <c r="B759" s="480" t="s">
        <v>4033</v>
      </c>
      <c r="C759" s="503" t="s">
        <v>4032</v>
      </c>
      <c r="D759" s="503" t="s">
        <v>1319</v>
      </c>
      <c r="E759" s="702" t="s">
        <v>4034</v>
      </c>
    </row>
    <row r="760" spans="1:5" s="84" customFormat="1" ht="20.100000000000001" customHeight="1" x14ac:dyDescent="0.25">
      <c r="A760" s="410" t="s">
        <v>377</v>
      </c>
      <c r="B760" s="511" t="s">
        <v>3532</v>
      </c>
      <c r="C760" s="482" t="s">
        <v>3533</v>
      </c>
      <c r="D760" s="506" t="s">
        <v>3517</v>
      </c>
      <c r="E760" s="538" t="s">
        <v>3534</v>
      </c>
    </row>
    <row r="761" spans="1:5" s="15" customFormat="1" x14ac:dyDescent="0.25">
      <c r="A761" s="410" t="s">
        <v>1955</v>
      </c>
      <c r="B761" s="480" t="s">
        <v>4004</v>
      </c>
      <c r="C761" s="503" t="s">
        <v>4003</v>
      </c>
      <c r="D761" s="503" t="s">
        <v>3975</v>
      </c>
      <c r="E761" s="702" t="s">
        <v>4005</v>
      </c>
    </row>
    <row r="762" spans="1:5" s="15" customFormat="1" x14ac:dyDescent="0.25">
      <c r="A762" s="410" t="s">
        <v>1956</v>
      </c>
      <c r="B762" s="480" t="s">
        <v>4020</v>
      </c>
      <c r="C762" s="503" t="s">
        <v>4019</v>
      </c>
      <c r="D762" s="503" t="s">
        <v>3975</v>
      </c>
      <c r="E762" s="702" t="s">
        <v>4021</v>
      </c>
    </row>
    <row r="763" spans="1:5" s="84" customFormat="1" ht="20.100000000000001" customHeight="1" x14ac:dyDescent="0.25">
      <c r="A763" s="410" t="s">
        <v>3633</v>
      </c>
      <c r="B763" s="480" t="s">
        <v>4007</v>
      </c>
      <c r="C763" s="503" t="s">
        <v>4006</v>
      </c>
      <c r="D763" s="503" t="s">
        <v>3975</v>
      </c>
      <c r="E763" s="702" t="s">
        <v>4008</v>
      </c>
    </row>
    <row r="764" spans="1:5" s="84" customFormat="1" ht="20.100000000000001" customHeight="1" x14ac:dyDescent="0.25">
      <c r="A764" s="410" t="s">
        <v>3634</v>
      </c>
      <c r="B764" s="480" t="s">
        <v>3977</v>
      </c>
      <c r="C764" s="503" t="s">
        <v>3976</v>
      </c>
      <c r="D764" s="503" t="s">
        <v>3975</v>
      </c>
      <c r="E764" s="702" t="s">
        <v>3978</v>
      </c>
    </row>
    <row r="765" spans="1:5" s="84" customFormat="1" ht="20.100000000000001" customHeight="1" x14ac:dyDescent="0.25">
      <c r="A765" s="410" t="s">
        <v>3635</v>
      </c>
      <c r="B765" s="480" t="s">
        <v>4001</v>
      </c>
      <c r="C765" s="503" t="s">
        <v>4000</v>
      </c>
      <c r="D765" s="503" t="s">
        <v>3975</v>
      </c>
      <c r="E765" s="702" t="s">
        <v>4002</v>
      </c>
    </row>
    <row r="766" spans="1:5" s="84" customFormat="1" ht="20.100000000000001" customHeight="1" x14ac:dyDescent="0.25">
      <c r="A766" s="410" t="s">
        <v>3636</v>
      </c>
      <c r="B766" s="480" t="s">
        <v>3986</v>
      </c>
      <c r="C766" s="503" t="s">
        <v>3985</v>
      </c>
      <c r="D766" s="503" t="s">
        <v>3975</v>
      </c>
      <c r="E766" s="702" t="s">
        <v>3987</v>
      </c>
    </row>
    <row r="767" spans="1:5" s="15" customFormat="1" x14ac:dyDescent="0.25">
      <c r="A767" s="410" t="s">
        <v>3637</v>
      </c>
      <c r="B767" s="480" t="s">
        <v>4014</v>
      </c>
      <c r="C767" s="503" t="s">
        <v>4013</v>
      </c>
      <c r="D767" s="503" t="s">
        <v>3975</v>
      </c>
      <c r="E767" s="702" t="s">
        <v>4015</v>
      </c>
    </row>
    <row r="768" spans="1:5" s="15" customFormat="1" x14ac:dyDescent="0.25">
      <c r="A768" s="410" t="s">
        <v>3965</v>
      </c>
      <c r="B768" s="480" t="s">
        <v>3992</v>
      </c>
      <c r="C768" s="503" t="s">
        <v>3991</v>
      </c>
      <c r="D768" s="503" t="s">
        <v>3975</v>
      </c>
      <c r="E768" s="702" t="s">
        <v>3993</v>
      </c>
    </row>
    <row r="769" spans="1:5" s="15" customFormat="1" x14ac:dyDescent="0.25">
      <c r="A769" s="410" t="s">
        <v>3966</v>
      </c>
      <c r="B769" s="480" t="s">
        <v>3980</v>
      </c>
      <c r="C769" s="503" t="s">
        <v>3979</v>
      </c>
      <c r="D769" s="503" t="s">
        <v>3975</v>
      </c>
      <c r="E769" s="702" t="s">
        <v>3981</v>
      </c>
    </row>
    <row r="770" spans="1:5" s="15" customFormat="1" x14ac:dyDescent="0.25">
      <c r="A770" s="410" t="s">
        <v>3967</v>
      </c>
      <c r="B770" s="480" t="s">
        <v>3983</v>
      </c>
      <c r="C770" s="503" t="s">
        <v>3982</v>
      </c>
      <c r="D770" s="503" t="s">
        <v>3975</v>
      </c>
      <c r="E770" s="702" t="s">
        <v>3984</v>
      </c>
    </row>
    <row r="771" spans="1:5" s="15" customFormat="1" x14ac:dyDescent="0.25">
      <c r="A771" s="410" t="s">
        <v>3968</v>
      </c>
      <c r="B771" s="480" t="s">
        <v>3660</v>
      </c>
      <c r="C771" s="503" t="s">
        <v>4011</v>
      </c>
      <c r="D771" s="503" t="s">
        <v>3975</v>
      </c>
      <c r="E771" s="702" t="s">
        <v>4012</v>
      </c>
    </row>
    <row r="772" spans="1:5" s="15" customFormat="1" x14ac:dyDescent="0.25">
      <c r="A772" s="410" t="s">
        <v>3969</v>
      </c>
      <c r="B772" s="480" t="s">
        <v>3998</v>
      </c>
      <c r="C772" s="503" t="s">
        <v>3997</v>
      </c>
      <c r="D772" s="503" t="s">
        <v>3975</v>
      </c>
      <c r="E772" s="702" t="s">
        <v>3999</v>
      </c>
    </row>
    <row r="773" spans="1:5" s="15" customFormat="1" x14ac:dyDescent="0.25">
      <c r="A773" s="410" t="s">
        <v>3970</v>
      </c>
      <c r="B773" s="480" t="s">
        <v>4023</v>
      </c>
      <c r="C773" s="503" t="s">
        <v>4022</v>
      </c>
      <c r="D773" s="503" t="s">
        <v>3975</v>
      </c>
      <c r="E773" s="702" t="s">
        <v>4024</v>
      </c>
    </row>
    <row r="774" spans="1:5" s="15" customFormat="1" x14ac:dyDescent="0.25">
      <c r="A774" s="410" t="s">
        <v>3971</v>
      </c>
      <c r="B774" s="480" t="s">
        <v>3995</v>
      </c>
      <c r="C774" s="503" t="s">
        <v>3994</v>
      </c>
      <c r="D774" s="503" t="s">
        <v>3975</v>
      </c>
      <c r="E774" s="702" t="s">
        <v>3996</v>
      </c>
    </row>
    <row r="775" spans="1:5" s="15" customFormat="1" x14ac:dyDescent="0.25">
      <c r="A775" s="410" t="s">
        <v>3972</v>
      </c>
      <c r="B775" s="480" t="s">
        <v>4017</v>
      </c>
      <c r="C775" s="503" t="s">
        <v>4016</v>
      </c>
      <c r="D775" s="503" t="s">
        <v>3975</v>
      </c>
      <c r="E775" s="702" t="s">
        <v>4018</v>
      </c>
    </row>
    <row r="776" spans="1:5" s="15" customFormat="1" x14ac:dyDescent="0.25">
      <c r="A776" s="410" t="s">
        <v>3973</v>
      </c>
      <c r="B776" s="480" t="s">
        <v>3989</v>
      </c>
      <c r="C776" s="503" t="s">
        <v>3988</v>
      </c>
      <c r="D776" s="503" t="s">
        <v>3975</v>
      </c>
      <c r="E776" s="702" t="s">
        <v>3990</v>
      </c>
    </row>
    <row r="777" spans="1:5" s="15" customFormat="1" x14ac:dyDescent="0.25">
      <c r="A777" s="410" t="s">
        <v>3974</v>
      </c>
      <c r="B777" s="480" t="s">
        <v>3659</v>
      </c>
      <c r="C777" s="503" t="s">
        <v>4009</v>
      </c>
      <c r="D777" s="503" t="s">
        <v>3975</v>
      </c>
      <c r="E777" s="702" t="s">
        <v>4010</v>
      </c>
    </row>
    <row r="778" spans="1:5" s="42" customFormat="1" ht="20.100000000000001" customHeight="1" x14ac:dyDescent="0.25">
      <c r="A778" s="326" t="s">
        <v>2071</v>
      </c>
      <c r="B778" s="327" t="s">
        <v>1311</v>
      </c>
      <c r="C778" s="328" t="s">
        <v>1312</v>
      </c>
      <c r="D778" s="329" t="s">
        <v>1315</v>
      </c>
      <c r="E778" s="307" t="s">
        <v>1423</v>
      </c>
    </row>
    <row r="779" spans="1:5" s="15" customFormat="1" x14ac:dyDescent="0.25">
      <c r="A779" s="410" t="s">
        <v>1</v>
      </c>
      <c r="B779" s="512" t="s">
        <v>4759</v>
      </c>
      <c r="C779" s="503" t="s">
        <v>3954</v>
      </c>
      <c r="D779" s="503" t="s">
        <v>3955</v>
      </c>
      <c r="E779" s="702" t="s">
        <v>3956</v>
      </c>
    </row>
    <row r="780" spans="1:5" s="15" customFormat="1" x14ac:dyDescent="0.25">
      <c r="A780" s="410" t="s">
        <v>0</v>
      </c>
      <c r="B780" s="512" t="s">
        <v>4760</v>
      </c>
      <c r="C780" s="503" t="s">
        <v>3948</v>
      </c>
      <c r="D780" s="503" t="s">
        <v>3937</v>
      </c>
      <c r="E780" s="702" t="s">
        <v>3949</v>
      </c>
    </row>
    <row r="781" spans="1:5" s="15" customFormat="1" ht="17.25" x14ac:dyDescent="0.25">
      <c r="A781" s="410" t="s">
        <v>2</v>
      </c>
      <c r="B781" s="513" t="s">
        <v>4761</v>
      </c>
      <c r="C781" s="509" t="s">
        <v>165</v>
      </c>
      <c r="D781" s="506" t="s">
        <v>2152</v>
      </c>
      <c r="E781" s="507" t="s">
        <v>2076</v>
      </c>
    </row>
    <row r="782" spans="1:5" s="15" customFormat="1" x14ac:dyDescent="0.25">
      <c r="A782" s="410" t="s">
        <v>3</v>
      </c>
      <c r="B782" s="512" t="s">
        <v>3950</v>
      </c>
      <c r="C782" s="503" t="s">
        <v>3951</v>
      </c>
      <c r="D782" s="503" t="s">
        <v>3952</v>
      </c>
      <c r="E782" s="702" t="s">
        <v>3953</v>
      </c>
    </row>
    <row r="783" spans="1:5" s="15" customFormat="1" x14ac:dyDescent="0.25">
      <c r="A783" s="410" t="s">
        <v>4</v>
      </c>
      <c r="B783" s="514" t="s">
        <v>4762</v>
      </c>
      <c r="C783" s="515" t="s">
        <v>3941</v>
      </c>
      <c r="D783" s="503" t="s">
        <v>3937</v>
      </c>
      <c r="E783" s="703" t="s">
        <v>3942</v>
      </c>
    </row>
    <row r="784" spans="1:5" s="15" customFormat="1" x14ac:dyDescent="0.25">
      <c r="A784" s="410" t="s">
        <v>5</v>
      </c>
      <c r="B784" s="514" t="s">
        <v>4764</v>
      </c>
      <c r="C784" s="515" t="s">
        <v>3946</v>
      </c>
      <c r="D784" s="503" t="s">
        <v>3937</v>
      </c>
      <c r="E784" s="703" t="s">
        <v>3947</v>
      </c>
    </row>
    <row r="785" spans="1:5" s="15" customFormat="1" x14ac:dyDescent="0.25">
      <c r="A785" s="410" t="s">
        <v>6</v>
      </c>
      <c r="B785" s="512" t="s">
        <v>4763</v>
      </c>
      <c r="C785" s="503" t="s">
        <v>3959</v>
      </c>
      <c r="D785" s="503" t="s">
        <v>3960</v>
      </c>
      <c r="E785" s="702" t="s">
        <v>3961</v>
      </c>
    </row>
    <row r="786" spans="1:5" s="84" customFormat="1" ht="20.100000000000001" customHeight="1" x14ac:dyDescent="0.25">
      <c r="A786" s="410" t="s">
        <v>7</v>
      </c>
      <c r="B786" s="513" t="s">
        <v>4765</v>
      </c>
      <c r="C786" s="509" t="s">
        <v>164</v>
      </c>
      <c r="D786" s="506" t="s">
        <v>2152</v>
      </c>
      <c r="E786" s="507" t="s">
        <v>3964</v>
      </c>
    </row>
    <row r="787" spans="1:5" s="84" customFormat="1" ht="20.100000000000001" customHeight="1" x14ac:dyDescent="0.25">
      <c r="A787" s="410" t="s">
        <v>51</v>
      </c>
      <c r="B787" s="516" t="s">
        <v>3943</v>
      </c>
      <c r="C787" s="515" t="s">
        <v>3944</v>
      </c>
      <c r="D787" s="503" t="s">
        <v>3937</v>
      </c>
      <c r="E787" s="749" t="s">
        <v>3945</v>
      </c>
    </row>
    <row r="788" spans="1:5" s="84" customFormat="1" ht="20.100000000000001" customHeight="1" x14ac:dyDescent="0.25">
      <c r="A788" s="410" t="s">
        <v>52</v>
      </c>
      <c r="B788" s="512" t="s">
        <v>3957</v>
      </c>
      <c r="C788" s="503" t="s">
        <v>2930</v>
      </c>
      <c r="D788" s="503" t="s">
        <v>2091</v>
      </c>
      <c r="E788" s="702" t="s">
        <v>3958</v>
      </c>
    </row>
    <row r="789" spans="1:5" s="84" customFormat="1" ht="20.100000000000001" customHeight="1" x14ac:dyDescent="0.25">
      <c r="A789" s="410" t="s">
        <v>53</v>
      </c>
      <c r="B789" s="513" t="s">
        <v>2160</v>
      </c>
      <c r="C789" s="509" t="s">
        <v>209</v>
      </c>
      <c r="D789" s="506" t="s">
        <v>1318</v>
      </c>
      <c r="E789" s="517" t="s">
        <v>2159</v>
      </c>
    </row>
    <row r="790" spans="1:5" s="84" customFormat="1" ht="20.100000000000001" customHeight="1" x14ac:dyDescent="0.25">
      <c r="A790" s="410" t="s">
        <v>54</v>
      </c>
      <c r="B790" s="512" t="s">
        <v>3962</v>
      </c>
      <c r="C790" s="503" t="s">
        <v>3963</v>
      </c>
      <c r="D790" s="503" t="s">
        <v>3960</v>
      </c>
      <c r="E790" s="702" t="s">
        <v>3796</v>
      </c>
    </row>
    <row r="791" spans="1:5" s="42" customFormat="1" ht="20.100000000000001" customHeight="1" x14ac:dyDescent="0.25">
      <c r="A791" s="326" t="s">
        <v>2071</v>
      </c>
      <c r="B791" s="327" t="s">
        <v>1311</v>
      </c>
      <c r="C791" s="328" t="s">
        <v>1312</v>
      </c>
      <c r="D791" s="329" t="s">
        <v>1315</v>
      </c>
      <c r="E791" s="307" t="s">
        <v>1423</v>
      </c>
    </row>
    <row r="792" spans="1:5" s="84" customFormat="1" ht="20.100000000000001" customHeight="1" x14ac:dyDescent="0.25">
      <c r="A792" s="410" t="s">
        <v>1</v>
      </c>
      <c r="B792" s="518" t="s">
        <v>3927</v>
      </c>
      <c r="C792" s="519" t="s">
        <v>3926</v>
      </c>
      <c r="D792" s="333" t="s">
        <v>1657</v>
      </c>
      <c r="E792" s="704" t="s">
        <v>3925</v>
      </c>
    </row>
    <row r="793" spans="1:5" s="325" customFormat="1" ht="17.25" customHeight="1" x14ac:dyDescent="0.25">
      <c r="A793" s="450" t="s">
        <v>0</v>
      </c>
      <c r="B793" s="520" t="s">
        <v>3922</v>
      </c>
      <c r="C793" s="399" t="s">
        <v>3921</v>
      </c>
      <c r="D793" s="333" t="s">
        <v>1657</v>
      </c>
      <c r="E793" s="750" t="s">
        <v>3920</v>
      </c>
    </row>
    <row r="794" spans="1:5" s="84" customFormat="1" ht="20.100000000000001" customHeight="1" x14ac:dyDescent="0.25">
      <c r="A794" s="410" t="s">
        <v>2</v>
      </c>
      <c r="B794" s="521" t="s">
        <v>811</v>
      </c>
      <c r="C794" s="506" t="s">
        <v>461</v>
      </c>
      <c r="D794" s="506" t="s">
        <v>1383</v>
      </c>
      <c r="E794" s="510" t="s">
        <v>2081</v>
      </c>
    </row>
    <row r="795" spans="1:5" s="84" customFormat="1" ht="20.100000000000001" customHeight="1" x14ac:dyDescent="0.25">
      <c r="A795" s="410" t="s">
        <v>3</v>
      </c>
      <c r="B795" s="522" t="s">
        <v>3936</v>
      </c>
      <c r="C795" s="341" t="s">
        <v>3693</v>
      </c>
      <c r="D795" s="506" t="s">
        <v>1383</v>
      </c>
      <c r="E795" s="343" t="s">
        <v>3692</v>
      </c>
    </row>
    <row r="796" spans="1:5" s="84" customFormat="1" ht="20.100000000000001" customHeight="1" x14ac:dyDescent="0.25">
      <c r="A796" s="410" t="s">
        <v>4</v>
      </c>
      <c r="B796" s="518" t="s">
        <v>3924</v>
      </c>
      <c r="C796" s="519" t="s">
        <v>3923</v>
      </c>
      <c r="D796" s="399" t="s">
        <v>1657</v>
      </c>
      <c r="E796" s="704" t="s">
        <v>4857</v>
      </c>
    </row>
    <row r="797" spans="1:5" s="84" customFormat="1" ht="20.100000000000001" customHeight="1" x14ac:dyDescent="0.25">
      <c r="A797" s="410" t="s">
        <v>5</v>
      </c>
      <c r="B797" s="523" t="s">
        <v>981</v>
      </c>
      <c r="C797" s="506" t="s">
        <v>578</v>
      </c>
      <c r="D797" s="506" t="s">
        <v>1383</v>
      </c>
      <c r="E797" s="510" t="s">
        <v>2082</v>
      </c>
    </row>
    <row r="798" spans="1:5" s="84" customFormat="1" ht="20.100000000000001" customHeight="1" x14ac:dyDescent="0.25">
      <c r="A798" s="410" t="s">
        <v>6</v>
      </c>
      <c r="B798" s="518" t="s">
        <v>3933</v>
      </c>
      <c r="C798" s="519" t="s">
        <v>3932</v>
      </c>
      <c r="D798" s="399" t="s">
        <v>1657</v>
      </c>
      <c r="E798" s="704" t="s">
        <v>3931</v>
      </c>
    </row>
    <row r="799" spans="1:5" s="84" customFormat="1" ht="20.100000000000001" customHeight="1" x14ac:dyDescent="0.25">
      <c r="A799" s="410" t="s">
        <v>7</v>
      </c>
      <c r="B799" s="521" t="s">
        <v>814</v>
      </c>
      <c r="C799" s="506" t="s">
        <v>577</v>
      </c>
      <c r="D799" s="506" t="s">
        <v>1383</v>
      </c>
      <c r="E799" s="510" t="s">
        <v>2083</v>
      </c>
    </row>
    <row r="800" spans="1:5" s="15" customFormat="1" x14ac:dyDescent="0.25">
      <c r="A800" s="410" t="s">
        <v>51</v>
      </c>
      <c r="B800" s="521" t="s">
        <v>812</v>
      </c>
      <c r="C800" s="506" t="s">
        <v>462</v>
      </c>
      <c r="D800" s="506" t="s">
        <v>1383</v>
      </c>
      <c r="E800" s="510" t="s">
        <v>2084</v>
      </c>
    </row>
    <row r="801" spans="1:5" s="15" customFormat="1" ht="20.100000000000001" customHeight="1" x14ac:dyDescent="0.25">
      <c r="A801" s="410" t="s">
        <v>52</v>
      </c>
      <c r="B801" s="521" t="s">
        <v>810</v>
      </c>
      <c r="C801" s="506" t="s">
        <v>460</v>
      </c>
      <c r="D801" s="506" t="s">
        <v>1383</v>
      </c>
      <c r="E801" s="510" t="s">
        <v>2082</v>
      </c>
    </row>
    <row r="802" spans="1:5" s="15" customFormat="1" ht="20.100000000000001" customHeight="1" x14ac:dyDescent="0.25">
      <c r="A802" s="410" t="s">
        <v>53</v>
      </c>
      <c r="B802" s="521" t="s">
        <v>810</v>
      </c>
      <c r="C802" s="524" t="s">
        <v>575</v>
      </c>
      <c r="D802" s="506" t="s">
        <v>1383</v>
      </c>
      <c r="E802" s="510" t="s">
        <v>2083</v>
      </c>
    </row>
    <row r="803" spans="1:5" s="15" customFormat="1" ht="20.100000000000001" customHeight="1" x14ac:dyDescent="0.25">
      <c r="A803" s="410" t="s">
        <v>54</v>
      </c>
      <c r="B803" s="523" t="s">
        <v>2050</v>
      </c>
      <c r="C803" s="506" t="s">
        <v>2052</v>
      </c>
      <c r="D803" s="506" t="s">
        <v>1383</v>
      </c>
      <c r="E803" s="510" t="s">
        <v>2051</v>
      </c>
    </row>
    <row r="804" spans="1:5" s="15" customFormat="1" ht="20.100000000000001" customHeight="1" x14ac:dyDescent="0.25">
      <c r="A804" s="410" t="s">
        <v>55</v>
      </c>
      <c r="B804" s="521" t="s">
        <v>807</v>
      </c>
      <c r="C804" s="506" t="s">
        <v>56</v>
      </c>
      <c r="D804" s="506" t="s">
        <v>1383</v>
      </c>
      <c r="E804" s="510" t="s">
        <v>2083</v>
      </c>
    </row>
    <row r="805" spans="1:5" s="15" customFormat="1" ht="20.100000000000001" customHeight="1" x14ac:dyDescent="0.25">
      <c r="A805" s="410" t="s">
        <v>61</v>
      </c>
      <c r="B805" s="395" t="s">
        <v>3935</v>
      </c>
      <c r="C805" s="399">
        <v>35370356</v>
      </c>
      <c r="D805" s="399" t="s">
        <v>1657</v>
      </c>
      <c r="E805" s="737" t="s">
        <v>3934</v>
      </c>
    </row>
    <row r="806" spans="1:5" s="15" customFormat="1" ht="20.100000000000001" customHeight="1" x14ac:dyDescent="0.25">
      <c r="A806" s="410" t="s">
        <v>62</v>
      </c>
      <c r="B806" s="518" t="s">
        <v>3930</v>
      </c>
      <c r="C806" s="519" t="s">
        <v>3929</v>
      </c>
      <c r="D806" s="399" t="s">
        <v>1657</v>
      </c>
      <c r="E806" s="704" t="s">
        <v>3928</v>
      </c>
    </row>
    <row r="807" spans="1:5" s="15" customFormat="1" ht="20.100000000000001" customHeight="1" x14ac:dyDescent="0.25">
      <c r="A807" s="410" t="s">
        <v>63</v>
      </c>
      <c r="B807" s="518" t="s">
        <v>3919</v>
      </c>
      <c r="C807" s="519" t="s">
        <v>3918</v>
      </c>
      <c r="D807" s="399" t="s">
        <v>1657</v>
      </c>
      <c r="E807" s="704" t="s">
        <v>3818</v>
      </c>
    </row>
    <row r="808" spans="1:5" s="15" customFormat="1" ht="20.100000000000001" customHeight="1" x14ac:dyDescent="0.25">
      <c r="A808" s="410" t="s">
        <v>64</v>
      </c>
      <c r="B808" s="518" t="s">
        <v>3917</v>
      </c>
      <c r="C808" s="519" t="s">
        <v>3916</v>
      </c>
      <c r="D808" s="399" t="s">
        <v>1657</v>
      </c>
      <c r="E808" s="704" t="s">
        <v>3915</v>
      </c>
    </row>
    <row r="809" spans="1:5" s="15" customFormat="1" ht="20.100000000000001" customHeight="1" x14ac:dyDescent="0.25">
      <c r="A809" s="410" t="s">
        <v>65</v>
      </c>
      <c r="B809" s="521" t="s">
        <v>808</v>
      </c>
      <c r="C809" s="506" t="s">
        <v>57</v>
      </c>
      <c r="D809" s="506" t="s">
        <v>1383</v>
      </c>
      <c r="E809" s="510" t="s">
        <v>1404</v>
      </c>
    </row>
    <row r="810" spans="1:5" s="15" customFormat="1" ht="20.100000000000001" customHeight="1" x14ac:dyDescent="0.25">
      <c r="A810" s="410" t="s">
        <v>66</v>
      </c>
      <c r="B810" s="521" t="s">
        <v>813</v>
      </c>
      <c r="C810" s="506" t="s">
        <v>576</v>
      </c>
      <c r="D810" s="506" t="s">
        <v>1383</v>
      </c>
      <c r="E810" s="510" t="s">
        <v>2085</v>
      </c>
    </row>
    <row r="811" spans="1:5" s="15" customFormat="1" ht="20.100000000000001" customHeight="1" x14ac:dyDescent="0.25">
      <c r="A811" s="410" t="s">
        <v>67</v>
      </c>
      <c r="B811" s="521" t="s">
        <v>809</v>
      </c>
      <c r="C811" s="506" t="s">
        <v>272</v>
      </c>
      <c r="D811" s="506" t="s">
        <v>1383</v>
      </c>
      <c r="E811" s="510" t="s">
        <v>2086</v>
      </c>
    </row>
    <row r="812" spans="1:5" s="84" customFormat="1" ht="20.100000000000001" customHeight="1" x14ac:dyDescent="0.25">
      <c r="A812" s="410" t="s">
        <v>68</v>
      </c>
      <c r="B812" s="518" t="s">
        <v>3938</v>
      </c>
      <c r="C812" s="519" t="s">
        <v>3939</v>
      </c>
      <c r="D812" s="399" t="s">
        <v>1657</v>
      </c>
      <c r="E812" s="704" t="s">
        <v>3940</v>
      </c>
    </row>
    <row r="813" spans="1:5" s="42" customFormat="1" ht="20.100000000000001" customHeight="1" x14ac:dyDescent="0.25">
      <c r="A813" s="326" t="s">
        <v>2071</v>
      </c>
      <c r="B813" s="327" t="s">
        <v>1311</v>
      </c>
      <c r="C813" s="328" t="s">
        <v>1312</v>
      </c>
      <c r="D813" s="329" t="s">
        <v>1315</v>
      </c>
      <c r="E813" s="307" t="s">
        <v>1423</v>
      </c>
    </row>
    <row r="814" spans="1:5" s="15" customFormat="1" x14ac:dyDescent="0.25">
      <c r="A814" s="410" t="s">
        <v>1</v>
      </c>
      <c r="B814" s="480" t="s">
        <v>4025</v>
      </c>
      <c r="C814" s="503"/>
      <c r="D814" s="503" t="s">
        <v>1391</v>
      </c>
      <c r="E814" s="702" t="s">
        <v>4026</v>
      </c>
    </row>
    <row r="815" spans="1:5" s="84" customFormat="1" ht="20.100000000000001" customHeight="1" x14ac:dyDescent="0.25">
      <c r="A815" s="410" t="s">
        <v>0</v>
      </c>
      <c r="B815" s="511" t="s">
        <v>815</v>
      </c>
      <c r="C815" s="509" t="s">
        <v>8</v>
      </c>
      <c r="D815" s="506" t="s">
        <v>1317</v>
      </c>
      <c r="E815" s="517" t="s">
        <v>2244</v>
      </c>
    </row>
    <row r="816" spans="1:5" s="42" customFormat="1" ht="20.100000000000001" customHeight="1" x14ac:dyDescent="0.25">
      <c r="A816" s="326" t="s">
        <v>2071</v>
      </c>
      <c r="B816" s="327" t="s">
        <v>1311</v>
      </c>
      <c r="C816" s="328" t="s">
        <v>1312</v>
      </c>
      <c r="D816" s="329" t="s">
        <v>1315</v>
      </c>
      <c r="E816" s="307" t="s">
        <v>1423</v>
      </c>
    </row>
    <row r="817" spans="1:5" s="294" customFormat="1" ht="26.25" customHeight="1" x14ac:dyDescent="0.25">
      <c r="A817" s="410" t="s">
        <v>1</v>
      </c>
      <c r="B817" s="342" t="s">
        <v>4051</v>
      </c>
      <c r="C817" s="333" t="s">
        <v>4052</v>
      </c>
      <c r="D817" s="333" t="s">
        <v>4046</v>
      </c>
      <c r="E817" s="426" t="s">
        <v>4050</v>
      </c>
    </row>
    <row r="818" spans="1:5" s="294" customFormat="1" ht="26.25" customHeight="1" x14ac:dyDescent="0.25">
      <c r="A818" s="410" t="s">
        <v>0</v>
      </c>
      <c r="B818" s="342" t="s">
        <v>4048</v>
      </c>
      <c r="C818" s="333" t="s">
        <v>4049</v>
      </c>
      <c r="D818" s="333" t="s">
        <v>4046</v>
      </c>
      <c r="E818" s="426" t="s">
        <v>4047</v>
      </c>
    </row>
    <row r="819" spans="1:5" s="294" customFormat="1" ht="26.25" customHeight="1" x14ac:dyDescent="0.25">
      <c r="A819" s="410" t="s">
        <v>2</v>
      </c>
      <c r="B819" s="342" t="s">
        <v>4044</v>
      </c>
      <c r="C819" s="333" t="s">
        <v>4045</v>
      </c>
      <c r="D819" s="333" t="s">
        <v>4046</v>
      </c>
      <c r="E819" s="426" t="s">
        <v>4043</v>
      </c>
    </row>
    <row r="820" spans="1:5" s="42" customFormat="1" ht="20.100000000000001" customHeight="1" x14ac:dyDescent="0.25">
      <c r="A820" s="326" t="s">
        <v>2071</v>
      </c>
      <c r="B820" s="327" t="s">
        <v>1311</v>
      </c>
      <c r="C820" s="328" t="s">
        <v>1312</v>
      </c>
      <c r="D820" s="329" t="s">
        <v>1315</v>
      </c>
      <c r="E820" s="307" t="s">
        <v>1423</v>
      </c>
    </row>
    <row r="821" spans="1:5" s="84" customFormat="1" ht="20.100000000000001" customHeight="1" x14ac:dyDescent="0.25">
      <c r="A821" s="410" t="s">
        <v>1</v>
      </c>
      <c r="B821" s="511" t="s">
        <v>3527</v>
      </c>
      <c r="C821" s="509" t="s">
        <v>3528</v>
      </c>
      <c r="D821" s="506" t="s">
        <v>3529</v>
      </c>
      <c r="E821" s="507" t="s">
        <v>3530</v>
      </c>
    </row>
    <row r="822" spans="1:5" s="42" customFormat="1" ht="20.100000000000001" customHeight="1" x14ac:dyDescent="0.25">
      <c r="A822" s="326" t="s">
        <v>2071</v>
      </c>
      <c r="B822" s="327" t="s">
        <v>1311</v>
      </c>
      <c r="C822" s="328" t="s">
        <v>1312</v>
      </c>
      <c r="D822" s="329" t="s">
        <v>1315</v>
      </c>
      <c r="E822" s="307" t="s">
        <v>1423</v>
      </c>
    </row>
    <row r="823" spans="1:5" s="294" customFormat="1" ht="21.75" customHeight="1" x14ac:dyDescent="0.25">
      <c r="A823" s="410" t="s">
        <v>1</v>
      </c>
      <c r="B823" s="342" t="s">
        <v>4036</v>
      </c>
      <c r="C823" s="333" t="s">
        <v>4035</v>
      </c>
      <c r="D823" s="525" t="s">
        <v>2112</v>
      </c>
      <c r="E823" s="426" t="s">
        <v>4037</v>
      </c>
    </row>
    <row r="824" spans="1:5" s="294" customFormat="1" ht="21.75" customHeight="1" x14ac:dyDescent="0.25">
      <c r="A824" s="410" t="s">
        <v>0</v>
      </c>
      <c r="B824" s="342" t="s">
        <v>4039</v>
      </c>
      <c r="C824" s="333" t="s">
        <v>4038</v>
      </c>
      <c r="D824" s="525" t="s">
        <v>2112</v>
      </c>
      <c r="E824" s="426" t="s">
        <v>4040</v>
      </c>
    </row>
    <row r="825" spans="1:5" s="294" customFormat="1" ht="21.75" customHeight="1" x14ac:dyDescent="0.25">
      <c r="A825" s="410" t="s">
        <v>2</v>
      </c>
      <c r="B825" s="342" t="s">
        <v>4042</v>
      </c>
      <c r="C825" s="333" t="s">
        <v>4041</v>
      </c>
      <c r="D825" s="525" t="s">
        <v>2112</v>
      </c>
      <c r="E825" s="426" t="s">
        <v>3770</v>
      </c>
    </row>
    <row r="826" spans="1:5" s="84" customFormat="1" ht="20.100000000000001" customHeight="1" x14ac:dyDescent="0.25">
      <c r="A826" s="219"/>
      <c r="B826" s="94"/>
      <c r="C826" s="55"/>
      <c r="D826" s="124"/>
      <c r="E826" s="80"/>
    </row>
    <row r="827" spans="1:5" s="69" customFormat="1" ht="20.100000000000001" customHeight="1" x14ac:dyDescent="0.3">
      <c r="A827" s="133"/>
      <c r="B827" s="234" t="s">
        <v>1891</v>
      </c>
      <c r="C827" s="49"/>
      <c r="D827" s="116"/>
      <c r="E827" s="73"/>
    </row>
    <row r="828" spans="1:5" s="69" customFormat="1" ht="20.100000000000001" customHeight="1" x14ac:dyDescent="0.3">
      <c r="A828" s="133"/>
      <c r="B828" s="234" t="s">
        <v>1893</v>
      </c>
      <c r="C828" s="50"/>
      <c r="D828" s="117"/>
      <c r="E828" s="77"/>
    </row>
    <row r="829" spans="1:5" s="42" customFormat="1" ht="20.100000000000001" customHeight="1" x14ac:dyDescent="0.25">
      <c r="A829" s="326" t="s">
        <v>2071</v>
      </c>
      <c r="B829" s="327" t="s">
        <v>1311</v>
      </c>
      <c r="C829" s="328" t="s">
        <v>1312</v>
      </c>
      <c r="D829" s="329" t="s">
        <v>1315</v>
      </c>
      <c r="E829" s="307" t="s">
        <v>1423</v>
      </c>
    </row>
    <row r="830" spans="1:5" s="15" customFormat="1" x14ac:dyDescent="0.25">
      <c r="A830" s="410" t="s">
        <v>1</v>
      </c>
      <c r="B830" s="480" t="s">
        <v>4192</v>
      </c>
      <c r="C830" s="503" t="s">
        <v>4191</v>
      </c>
      <c r="D830" s="503" t="s">
        <v>2622</v>
      </c>
      <c r="E830" s="702" t="s">
        <v>4193</v>
      </c>
    </row>
    <row r="831" spans="1:5" s="15" customFormat="1" x14ac:dyDescent="0.25">
      <c r="A831" s="410" t="s">
        <v>0</v>
      </c>
      <c r="B831" s="480" t="s">
        <v>4195</v>
      </c>
      <c r="C831" s="503" t="s">
        <v>4194</v>
      </c>
      <c r="D831" s="503" t="s">
        <v>2622</v>
      </c>
      <c r="E831" s="702" t="s">
        <v>4196</v>
      </c>
    </row>
    <row r="832" spans="1:5" s="15" customFormat="1" x14ac:dyDescent="0.25">
      <c r="A832" s="410" t="s">
        <v>2</v>
      </c>
      <c r="B832" s="480" t="s">
        <v>4178</v>
      </c>
      <c r="C832" s="503" t="s">
        <v>4177</v>
      </c>
      <c r="D832" s="503" t="s">
        <v>2622</v>
      </c>
      <c r="E832" s="702" t="s">
        <v>4179</v>
      </c>
    </row>
    <row r="833" spans="1:5" s="15" customFormat="1" x14ac:dyDescent="0.25">
      <c r="A833" s="410" t="s">
        <v>3</v>
      </c>
      <c r="B833" s="480" t="s">
        <v>4189</v>
      </c>
      <c r="C833" s="503" t="s">
        <v>4188</v>
      </c>
      <c r="D833" s="503" t="s">
        <v>2622</v>
      </c>
      <c r="E833" s="702" t="s">
        <v>4190</v>
      </c>
    </row>
    <row r="834" spans="1:5" s="15" customFormat="1" x14ac:dyDescent="0.25">
      <c r="A834" s="410" t="s">
        <v>4</v>
      </c>
      <c r="B834" s="480" t="s">
        <v>4187</v>
      </c>
      <c r="C834" s="503" t="s">
        <v>4186</v>
      </c>
      <c r="D834" s="503" t="s">
        <v>2622</v>
      </c>
      <c r="E834" s="702" t="s">
        <v>4176</v>
      </c>
    </row>
    <row r="835" spans="1:5" s="15" customFormat="1" ht="17.25" x14ac:dyDescent="0.25">
      <c r="A835" s="410" t="s">
        <v>5</v>
      </c>
      <c r="B835" s="511" t="s">
        <v>817</v>
      </c>
      <c r="C835" s="509" t="s">
        <v>166</v>
      </c>
      <c r="D835" s="506" t="s">
        <v>1403</v>
      </c>
      <c r="E835" s="526" t="s">
        <v>2154</v>
      </c>
    </row>
    <row r="836" spans="1:5" s="15" customFormat="1" ht="17.25" x14ac:dyDescent="0.25">
      <c r="A836" s="410" t="s">
        <v>6</v>
      </c>
      <c r="B836" s="511" t="s">
        <v>798</v>
      </c>
      <c r="C836" s="505" t="s">
        <v>341</v>
      </c>
      <c r="D836" s="506" t="s">
        <v>1403</v>
      </c>
      <c r="E836" s="526" t="s">
        <v>2155</v>
      </c>
    </row>
    <row r="837" spans="1:5" s="15" customFormat="1" x14ac:dyDescent="0.25">
      <c r="A837" s="410" t="s">
        <v>7</v>
      </c>
      <c r="B837" s="480" t="s">
        <v>4209</v>
      </c>
      <c r="C837" s="503" t="s">
        <v>4208</v>
      </c>
      <c r="D837" s="503" t="s">
        <v>2622</v>
      </c>
      <c r="E837" s="702" t="s">
        <v>4210</v>
      </c>
    </row>
    <row r="838" spans="1:5" s="15" customFormat="1" ht="17.25" x14ac:dyDescent="0.25">
      <c r="A838" s="410" t="s">
        <v>51</v>
      </c>
      <c r="B838" s="511" t="s">
        <v>818</v>
      </c>
      <c r="C838" s="505" t="s">
        <v>342</v>
      </c>
      <c r="D838" s="506" t="s">
        <v>1403</v>
      </c>
      <c r="E838" s="526" t="s">
        <v>2156</v>
      </c>
    </row>
    <row r="839" spans="1:5" s="15" customFormat="1" x14ac:dyDescent="0.25">
      <c r="A839" s="410" t="s">
        <v>52</v>
      </c>
      <c r="B839" s="480" t="s">
        <v>4198</v>
      </c>
      <c r="C839" s="503" t="s">
        <v>4197</v>
      </c>
      <c r="D839" s="503" t="s">
        <v>2622</v>
      </c>
      <c r="E839" s="702" t="s">
        <v>4199</v>
      </c>
    </row>
    <row r="840" spans="1:5" s="15" customFormat="1" x14ac:dyDescent="0.25">
      <c r="A840" s="410" t="s">
        <v>53</v>
      </c>
      <c r="B840" s="480" t="s">
        <v>4181</v>
      </c>
      <c r="C840" s="503" t="s">
        <v>4180</v>
      </c>
      <c r="D840" s="503" t="s">
        <v>2622</v>
      </c>
      <c r="E840" s="702" t="s">
        <v>4182</v>
      </c>
    </row>
    <row r="841" spans="1:5" s="15" customFormat="1" x14ac:dyDescent="0.25">
      <c r="A841" s="410" t="s">
        <v>54</v>
      </c>
      <c r="B841" s="480" t="s">
        <v>4207</v>
      </c>
      <c r="C841" s="503" t="s">
        <v>4206</v>
      </c>
      <c r="D841" s="503" t="s">
        <v>2622</v>
      </c>
      <c r="E841" s="702" t="s">
        <v>4182</v>
      </c>
    </row>
    <row r="842" spans="1:5" s="15" customFormat="1" ht="17.25" x14ac:dyDescent="0.25">
      <c r="A842" s="410" t="s">
        <v>55</v>
      </c>
      <c r="B842" s="511" t="s">
        <v>816</v>
      </c>
      <c r="C842" s="509" t="s">
        <v>455</v>
      </c>
      <c r="D842" s="506" t="s">
        <v>1403</v>
      </c>
      <c r="E842" s="526" t="s">
        <v>2153</v>
      </c>
    </row>
    <row r="843" spans="1:5" s="84" customFormat="1" ht="20.100000000000001" customHeight="1" x14ac:dyDescent="0.25">
      <c r="A843" s="410" t="s">
        <v>61</v>
      </c>
      <c r="B843" s="480" t="s">
        <v>4184</v>
      </c>
      <c r="C843" s="503" t="s">
        <v>4183</v>
      </c>
      <c r="D843" s="503" t="s">
        <v>2622</v>
      </c>
      <c r="E843" s="702" t="s">
        <v>4185</v>
      </c>
    </row>
    <row r="844" spans="1:5" s="84" customFormat="1" ht="20.100000000000001" customHeight="1" x14ac:dyDescent="0.25">
      <c r="A844" s="410" t="s">
        <v>62</v>
      </c>
      <c r="B844" s="480" t="s">
        <v>4212</v>
      </c>
      <c r="C844" s="503" t="s">
        <v>4211</v>
      </c>
      <c r="D844" s="503" t="s">
        <v>2622</v>
      </c>
      <c r="E844" s="702" t="s">
        <v>4213</v>
      </c>
    </row>
    <row r="845" spans="1:5" s="84" customFormat="1" ht="20.100000000000001" customHeight="1" x14ac:dyDescent="0.25">
      <c r="A845" s="410" t="s">
        <v>63</v>
      </c>
      <c r="B845" s="480" t="s">
        <v>4201</v>
      </c>
      <c r="C845" s="503" t="s">
        <v>4200</v>
      </c>
      <c r="D845" s="503" t="s">
        <v>2622</v>
      </c>
      <c r="E845" s="702" t="s">
        <v>4202</v>
      </c>
    </row>
    <row r="846" spans="1:5" s="84" customFormat="1" ht="20.100000000000001" customHeight="1" x14ac:dyDescent="0.25">
      <c r="A846" s="410" t="s">
        <v>64</v>
      </c>
      <c r="B846" s="480" t="s">
        <v>4204</v>
      </c>
      <c r="C846" s="503" t="s">
        <v>4203</v>
      </c>
      <c r="D846" s="503" t="s">
        <v>2622</v>
      </c>
      <c r="E846" s="702" t="s">
        <v>4205</v>
      </c>
    </row>
    <row r="847" spans="1:5" s="84" customFormat="1" ht="20.100000000000001" customHeight="1" x14ac:dyDescent="0.25">
      <c r="A847" s="410" t="s">
        <v>65</v>
      </c>
      <c r="B847" s="511" t="s">
        <v>2157</v>
      </c>
      <c r="C847" s="509" t="s">
        <v>396</v>
      </c>
      <c r="D847" s="506" t="s">
        <v>1403</v>
      </c>
      <c r="E847" s="526" t="s">
        <v>2158</v>
      </c>
    </row>
    <row r="848" spans="1:5" s="84" customFormat="1" ht="20.100000000000001" customHeight="1" x14ac:dyDescent="0.25">
      <c r="A848" s="410" t="s">
        <v>66</v>
      </c>
      <c r="B848" s="480" t="s">
        <v>4215</v>
      </c>
      <c r="C848" s="503" t="s">
        <v>4214</v>
      </c>
      <c r="D848" s="503" t="s">
        <v>2622</v>
      </c>
      <c r="E848" s="702" t="s">
        <v>4216</v>
      </c>
    </row>
    <row r="849" spans="1:5" s="15" customFormat="1" x14ac:dyDescent="0.25">
      <c r="A849" s="410" t="s">
        <v>67</v>
      </c>
      <c r="B849" s="527" t="s">
        <v>4730</v>
      </c>
      <c r="C849" s="527" t="s">
        <v>4729</v>
      </c>
      <c r="D849" s="528" t="s">
        <v>4724</v>
      </c>
      <c r="E849" s="751" t="s">
        <v>4731</v>
      </c>
    </row>
    <row r="850" spans="1:5" s="15" customFormat="1" x14ac:dyDescent="0.25">
      <c r="A850" s="410" t="s">
        <v>68</v>
      </c>
      <c r="B850" s="480" t="s">
        <v>4220</v>
      </c>
      <c r="C850" s="503" t="s">
        <v>4219</v>
      </c>
      <c r="D850" s="503" t="s">
        <v>1319</v>
      </c>
      <c r="E850" s="702" t="s">
        <v>4221</v>
      </c>
    </row>
    <row r="851" spans="1:5" s="84" customFormat="1" ht="20.100000000000001" customHeight="1" x14ac:dyDescent="0.25">
      <c r="A851" s="410" t="s">
        <v>69</v>
      </c>
      <c r="B851" s="480" t="s">
        <v>4223</v>
      </c>
      <c r="C851" s="503" t="s">
        <v>4222</v>
      </c>
      <c r="D851" s="503" t="s">
        <v>1319</v>
      </c>
      <c r="E851" s="702" t="s">
        <v>4224</v>
      </c>
    </row>
    <row r="852" spans="1:5" s="84" customFormat="1" ht="20.100000000000001" customHeight="1" x14ac:dyDescent="0.25">
      <c r="A852" s="410" t="s">
        <v>76</v>
      </c>
      <c r="B852" s="480" t="s">
        <v>4218</v>
      </c>
      <c r="C852" s="503" t="s">
        <v>4217</v>
      </c>
      <c r="D852" s="503" t="s">
        <v>1319</v>
      </c>
      <c r="E852" s="702" t="s">
        <v>4182</v>
      </c>
    </row>
    <row r="853" spans="1:5" s="42" customFormat="1" ht="20.100000000000001" customHeight="1" x14ac:dyDescent="0.25">
      <c r="A853" s="326" t="s">
        <v>2071</v>
      </c>
      <c r="B853" s="327" t="s">
        <v>1311</v>
      </c>
      <c r="C853" s="328" t="s">
        <v>1312</v>
      </c>
      <c r="D853" s="329" t="s">
        <v>1315</v>
      </c>
      <c r="E853" s="307" t="s">
        <v>1423</v>
      </c>
    </row>
    <row r="854" spans="1:5" s="15" customFormat="1" ht="15" customHeight="1" x14ac:dyDescent="0.25">
      <c r="A854" s="410" t="s">
        <v>1</v>
      </c>
      <c r="B854" s="480" t="s">
        <v>4226</v>
      </c>
      <c r="C854" s="503" t="s">
        <v>4225</v>
      </c>
      <c r="D854" s="503" t="s">
        <v>4128</v>
      </c>
      <c r="E854" s="702" t="s">
        <v>4210</v>
      </c>
    </row>
    <row r="855" spans="1:5" s="15" customFormat="1" x14ac:dyDescent="0.25">
      <c r="A855" s="410" t="s">
        <v>0</v>
      </c>
      <c r="B855" s="480" t="s">
        <v>4231</v>
      </c>
      <c r="C855" s="503" t="s">
        <v>4230</v>
      </c>
      <c r="D855" s="503" t="s">
        <v>4128</v>
      </c>
      <c r="E855" s="702" t="s">
        <v>4232</v>
      </c>
    </row>
    <row r="856" spans="1:5" s="84" customFormat="1" ht="20.100000000000001" customHeight="1" x14ac:dyDescent="0.25">
      <c r="A856" s="410" t="s">
        <v>2</v>
      </c>
      <c r="B856" s="480" t="s">
        <v>4228</v>
      </c>
      <c r="C856" s="503" t="s">
        <v>4227</v>
      </c>
      <c r="D856" s="503" t="s">
        <v>4128</v>
      </c>
      <c r="E856" s="702" t="s">
        <v>4229</v>
      </c>
    </row>
    <row r="857" spans="1:5" s="84" customFormat="1" ht="20.100000000000001" customHeight="1" x14ac:dyDescent="0.25">
      <c r="A857" s="410" t="s">
        <v>3</v>
      </c>
      <c r="B857" s="480" t="s">
        <v>4237</v>
      </c>
      <c r="C857" s="503" t="s">
        <v>4236</v>
      </c>
      <c r="D857" s="503" t="s">
        <v>4128</v>
      </c>
      <c r="E857" s="702" t="s">
        <v>4238</v>
      </c>
    </row>
    <row r="858" spans="1:5" s="84" customFormat="1" ht="20.100000000000001" customHeight="1" x14ac:dyDescent="0.25">
      <c r="A858" s="410" t="s">
        <v>4</v>
      </c>
      <c r="B858" s="480" t="s">
        <v>4234</v>
      </c>
      <c r="C858" s="503" t="s">
        <v>4233</v>
      </c>
      <c r="D858" s="503" t="s">
        <v>4128</v>
      </c>
      <c r="E858" s="702" t="s">
        <v>4235</v>
      </c>
    </row>
    <row r="859" spans="1:5" s="42" customFormat="1" ht="20.100000000000001" customHeight="1" x14ac:dyDescent="0.25">
      <c r="A859" s="326" t="s">
        <v>2071</v>
      </c>
      <c r="B859" s="327" t="s">
        <v>1311</v>
      </c>
      <c r="C859" s="328" t="s">
        <v>1312</v>
      </c>
      <c r="D859" s="329" t="s">
        <v>1315</v>
      </c>
      <c r="E859" s="307" t="s">
        <v>1423</v>
      </c>
    </row>
    <row r="860" spans="1:5" s="15" customFormat="1" x14ac:dyDescent="0.25">
      <c r="A860" s="410" t="s">
        <v>1</v>
      </c>
      <c r="B860" s="529" t="s">
        <v>4240</v>
      </c>
      <c r="C860" s="503" t="s">
        <v>4239</v>
      </c>
      <c r="D860" s="503" t="s">
        <v>1657</v>
      </c>
      <c r="E860" s="702" t="s">
        <v>4210</v>
      </c>
    </row>
    <row r="861" spans="1:5" s="531" customFormat="1" x14ac:dyDescent="0.25">
      <c r="A861" s="410" t="s">
        <v>0</v>
      </c>
      <c r="B861" s="530" t="s">
        <v>4242</v>
      </c>
      <c r="C861" s="515" t="s">
        <v>4241</v>
      </c>
      <c r="D861" s="503" t="s">
        <v>1657</v>
      </c>
      <c r="E861" s="752" t="s">
        <v>4243</v>
      </c>
    </row>
    <row r="862" spans="1:5" s="15" customFormat="1" ht="17.25" x14ac:dyDescent="0.25">
      <c r="A862" s="410" t="s">
        <v>2</v>
      </c>
      <c r="B862" s="532" t="s">
        <v>819</v>
      </c>
      <c r="C862" s="509" t="s">
        <v>271</v>
      </c>
      <c r="D862" s="506" t="s">
        <v>1383</v>
      </c>
      <c r="E862" s="507" t="s">
        <v>2161</v>
      </c>
    </row>
    <row r="863" spans="1:5" s="536" customFormat="1" ht="17.25" x14ac:dyDescent="0.25">
      <c r="A863" s="410" t="s">
        <v>3</v>
      </c>
      <c r="B863" s="533" t="s">
        <v>3535</v>
      </c>
      <c r="C863" s="534" t="s">
        <v>3536</v>
      </c>
      <c r="D863" s="535" t="s">
        <v>3537</v>
      </c>
      <c r="E863" s="526" t="s">
        <v>3538</v>
      </c>
    </row>
    <row r="864" spans="1:5" s="84" customFormat="1" ht="20.100000000000001" customHeight="1" x14ac:dyDescent="0.25">
      <c r="A864" s="410" t="s">
        <v>4</v>
      </c>
      <c r="B864" s="532" t="s">
        <v>820</v>
      </c>
      <c r="C864" s="509" t="s">
        <v>114</v>
      </c>
      <c r="D864" s="506" t="s">
        <v>1383</v>
      </c>
      <c r="E864" s="507" t="s">
        <v>2163</v>
      </c>
    </row>
    <row r="865" spans="1:5" s="84" customFormat="1" ht="20.100000000000001" customHeight="1" x14ac:dyDescent="0.25">
      <c r="A865" s="410" t="s">
        <v>5</v>
      </c>
      <c r="B865" s="532" t="s">
        <v>2069</v>
      </c>
      <c r="C865" s="509" t="s">
        <v>352</v>
      </c>
      <c r="D865" s="506" t="s">
        <v>1383</v>
      </c>
      <c r="E865" s="507" t="s">
        <v>2162</v>
      </c>
    </row>
    <row r="866" spans="1:5" s="42" customFormat="1" ht="20.100000000000001" customHeight="1" x14ac:dyDescent="0.25">
      <c r="A866" s="326" t="s">
        <v>2071</v>
      </c>
      <c r="B866" s="327" t="s">
        <v>1311</v>
      </c>
      <c r="C866" s="328" t="s">
        <v>1312</v>
      </c>
      <c r="D866" s="329" t="s">
        <v>1315</v>
      </c>
      <c r="E866" s="307" t="s">
        <v>1423</v>
      </c>
    </row>
    <row r="867" spans="1:5" s="15" customFormat="1" x14ac:dyDescent="0.25">
      <c r="A867" s="410" t="s">
        <v>1</v>
      </c>
      <c r="B867" s="480" t="s">
        <v>4245</v>
      </c>
      <c r="C867" s="503" t="s">
        <v>4244</v>
      </c>
      <c r="D867" s="503" t="s">
        <v>4046</v>
      </c>
      <c r="E867" s="702" t="s">
        <v>4246</v>
      </c>
    </row>
    <row r="868" spans="1:5" s="15" customFormat="1" x14ac:dyDescent="0.25">
      <c r="A868" s="410" t="s">
        <v>0</v>
      </c>
      <c r="B868" s="480" t="s">
        <v>4251</v>
      </c>
      <c r="C868" s="503" t="s">
        <v>4250</v>
      </c>
      <c r="D868" s="503" t="s">
        <v>4046</v>
      </c>
      <c r="E868" s="702" t="s">
        <v>4252</v>
      </c>
    </row>
    <row r="869" spans="1:5" s="84" customFormat="1" ht="20.100000000000001" customHeight="1" x14ac:dyDescent="0.25">
      <c r="A869" s="410" t="s">
        <v>2</v>
      </c>
      <c r="B869" s="480" t="s">
        <v>4248</v>
      </c>
      <c r="C869" s="503" t="s">
        <v>4247</v>
      </c>
      <c r="D869" s="503" t="s">
        <v>4046</v>
      </c>
      <c r="E869" s="702" t="s">
        <v>4249</v>
      </c>
    </row>
    <row r="870" spans="1:5" s="42" customFormat="1" ht="20.100000000000001" customHeight="1" x14ac:dyDescent="0.25">
      <c r="A870" s="326" t="s">
        <v>2071</v>
      </c>
      <c r="B870" s="327" t="s">
        <v>1311</v>
      </c>
      <c r="C870" s="328" t="s">
        <v>1312</v>
      </c>
      <c r="D870" s="329" t="s">
        <v>1315</v>
      </c>
      <c r="E870" s="307" t="s">
        <v>1423</v>
      </c>
    </row>
    <row r="871" spans="1:5" s="84" customFormat="1" ht="20.100000000000001" customHeight="1" x14ac:dyDescent="0.25">
      <c r="A871" s="410" t="s">
        <v>1</v>
      </c>
      <c r="B871" s="504" t="s">
        <v>3539</v>
      </c>
      <c r="C871" s="534" t="s">
        <v>3540</v>
      </c>
      <c r="D871" s="524" t="s">
        <v>2112</v>
      </c>
      <c r="E871" s="526" t="s">
        <v>3541</v>
      </c>
    </row>
    <row r="872" spans="1:5" s="84" customFormat="1" ht="20.100000000000001" customHeight="1" x14ac:dyDescent="0.25">
      <c r="A872" s="410" t="s">
        <v>0</v>
      </c>
      <c r="B872" s="537" t="s">
        <v>3542</v>
      </c>
      <c r="C872" s="482" t="s">
        <v>3543</v>
      </c>
      <c r="D872" s="524" t="s">
        <v>2112</v>
      </c>
      <c r="E872" s="538" t="s">
        <v>3544</v>
      </c>
    </row>
    <row r="873" spans="1:5" s="42" customFormat="1" ht="20.100000000000001" customHeight="1" x14ac:dyDescent="0.25">
      <c r="A873" s="326" t="s">
        <v>2071</v>
      </c>
      <c r="B873" s="327" t="s">
        <v>1311</v>
      </c>
      <c r="C873" s="328" t="s">
        <v>1312</v>
      </c>
      <c r="D873" s="329" t="s">
        <v>1315</v>
      </c>
      <c r="E873" s="307" t="s">
        <v>1423</v>
      </c>
    </row>
    <row r="874" spans="1:5" s="84" customFormat="1" ht="20.100000000000001" customHeight="1" x14ac:dyDescent="0.25">
      <c r="A874" s="410" t="s">
        <v>1</v>
      </c>
      <c r="B874" s="504" t="s">
        <v>3545</v>
      </c>
      <c r="C874" s="534" t="s">
        <v>3546</v>
      </c>
      <c r="D874" s="524" t="s">
        <v>3529</v>
      </c>
      <c r="E874" s="526" t="s">
        <v>3547</v>
      </c>
    </row>
    <row r="875" spans="1:5" s="84" customFormat="1" ht="20.100000000000001" customHeight="1" x14ac:dyDescent="0.25">
      <c r="A875" s="410" t="s">
        <v>0</v>
      </c>
      <c r="B875" s="504" t="s">
        <v>3548</v>
      </c>
      <c r="C875" s="534" t="s">
        <v>3549</v>
      </c>
      <c r="D875" s="524" t="s">
        <v>3529</v>
      </c>
      <c r="E875" s="526" t="s">
        <v>3550</v>
      </c>
    </row>
    <row r="876" spans="1:5" s="85" customFormat="1" ht="20.100000000000001" customHeight="1" x14ac:dyDescent="0.3">
      <c r="A876" s="133"/>
      <c r="B876" s="279"/>
      <c r="C876" s="49"/>
      <c r="D876" s="116"/>
      <c r="E876" s="73"/>
    </row>
    <row r="877" spans="1:5" s="85" customFormat="1" ht="20.100000000000001" customHeight="1" x14ac:dyDescent="0.3">
      <c r="A877" s="133"/>
      <c r="B877" s="279"/>
      <c r="C877" s="49"/>
      <c r="D877" s="116"/>
      <c r="E877" s="73"/>
    </row>
    <row r="878" spans="1:5" s="85" customFormat="1" ht="20.100000000000001" customHeight="1" x14ac:dyDescent="0.3">
      <c r="A878" s="133"/>
      <c r="B878" s="279"/>
      <c r="C878" s="49"/>
      <c r="D878" s="116"/>
      <c r="E878" s="73"/>
    </row>
    <row r="879" spans="1:5" s="85" customFormat="1" ht="20.100000000000001" customHeight="1" x14ac:dyDescent="0.3">
      <c r="A879" s="133"/>
      <c r="B879" s="279"/>
      <c r="C879" s="49"/>
      <c r="D879" s="116"/>
      <c r="E879" s="73"/>
    </row>
    <row r="880" spans="1:5" s="85" customFormat="1" ht="20.100000000000001" customHeight="1" x14ac:dyDescent="0.3">
      <c r="A880" s="133"/>
      <c r="B880" s="279"/>
      <c r="C880" s="49"/>
      <c r="D880" s="116"/>
      <c r="E880" s="73"/>
    </row>
    <row r="881" spans="1:5" s="85" customFormat="1" ht="20.100000000000001" customHeight="1" x14ac:dyDescent="0.3">
      <c r="A881" s="133"/>
      <c r="B881" s="279"/>
      <c r="C881" s="49"/>
      <c r="D881" s="116"/>
      <c r="E881" s="73"/>
    </row>
    <row r="882" spans="1:5" s="85" customFormat="1" ht="20.100000000000001" customHeight="1" x14ac:dyDescent="0.3">
      <c r="A882" s="133"/>
      <c r="B882" s="279"/>
      <c r="C882" s="49"/>
      <c r="D882" s="116"/>
      <c r="E882" s="73"/>
    </row>
    <row r="883" spans="1:5" s="85" customFormat="1" ht="20.100000000000001" customHeight="1" x14ac:dyDescent="0.3">
      <c r="A883" s="133"/>
      <c r="B883" s="279"/>
      <c r="C883" s="49"/>
      <c r="D883" s="116"/>
      <c r="E883" s="73"/>
    </row>
    <row r="884" spans="1:5" s="69" customFormat="1" ht="20.100000000000001" customHeight="1" x14ac:dyDescent="0.3">
      <c r="A884" s="133"/>
      <c r="B884" s="234" t="s">
        <v>1891</v>
      </c>
      <c r="C884" s="55"/>
      <c r="D884" s="116"/>
      <c r="E884" s="753"/>
    </row>
    <row r="885" spans="1:5" s="69" customFormat="1" ht="20.100000000000001" customHeight="1" x14ac:dyDescent="0.3">
      <c r="A885" s="133"/>
      <c r="B885" s="234" t="s">
        <v>1894</v>
      </c>
      <c r="C885" s="55"/>
      <c r="D885" s="116"/>
      <c r="E885" s="753"/>
    </row>
    <row r="886" spans="1:5" s="42" customFormat="1" ht="20.100000000000001" customHeight="1" x14ac:dyDescent="0.25">
      <c r="A886" s="326" t="s">
        <v>2071</v>
      </c>
      <c r="B886" s="327" t="s">
        <v>1311</v>
      </c>
      <c r="C886" s="328" t="s">
        <v>1312</v>
      </c>
      <c r="D886" s="329" t="s">
        <v>1315</v>
      </c>
      <c r="E886" s="307" t="s">
        <v>1423</v>
      </c>
    </row>
    <row r="887" spans="1:5" s="69" customFormat="1" ht="20.100000000000001" customHeight="1" x14ac:dyDescent="0.3">
      <c r="A887" s="330" t="s">
        <v>1</v>
      </c>
      <c r="B887" s="340" t="s">
        <v>825</v>
      </c>
      <c r="C887" s="332" t="s">
        <v>293</v>
      </c>
      <c r="D887" s="334" t="s">
        <v>1403</v>
      </c>
      <c r="E887" s="452" t="s">
        <v>2167</v>
      </c>
    </row>
    <row r="888" spans="1:5" s="69" customFormat="1" ht="20.100000000000001" customHeight="1" x14ac:dyDescent="0.3">
      <c r="A888" s="330" t="s">
        <v>0</v>
      </c>
      <c r="B888" s="331" t="s">
        <v>833</v>
      </c>
      <c r="C888" s="332" t="s">
        <v>212</v>
      </c>
      <c r="D888" s="334" t="s">
        <v>1403</v>
      </c>
      <c r="E888" s="452" t="s">
        <v>2175</v>
      </c>
    </row>
    <row r="889" spans="1:5" s="69" customFormat="1" ht="20.100000000000001" customHeight="1" x14ac:dyDescent="0.3">
      <c r="A889" s="330" t="s">
        <v>2</v>
      </c>
      <c r="B889" s="331" t="s">
        <v>826</v>
      </c>
      <c r="C889" s="332" t="s">
        <v>119</v>
      </c>
      <c r="D889" s="334" t="s">
        <v>1403</v>
      </c>
      <c r="E889" s="452" t="s">
        <v>2168</v>
      </c>
    </row>
    <row r="890" spans="1:5" s="68" customFormat="1" ht="20.100000000000001" customHeight="1" x14ac:dyDescent="0.3">
      <c r="A890" s="330" t="s">
        <v>3</v>
      </c>
      <c r="B890" s="331" t="s">
        <v>841</v>
      </c>
      <c r="C890" s="332" t="s">
        <v>201</v>
      </c>
      <c r="D890" s="334" t="s">
        <v>1403</v>
      </c>
      <c r="E890" s="452" t="s">
        <v>2183</v>
      </c>
    </row>
    <row r="891" spans="1:5" s="69" customFormat="1" ht="20.100000000000001" customHeight="1" x14ac:dyDescent="0.3">
      <c r="A891" s="330" t="s">
        <v>4</v>
      </c>
      <c r="B891" s="331" t="s">
        <v>830</v>
      </c>
      <c r="C891" s="332" t="s">
        <v>237</v>
      </c>
      <c r="D891" s="334" t="s">
        <v>1403</v>
      </c>
      <c r="E891" s="452" t="s">
        <v>2173</v>
      </c>
    </row>
    <row r="892" spans="1:5" s="69" customFormat="1" ht="20.100000000000001" customHeight="1" x14ac:dyDescent="0.3">
      <c r="A892" s="330" t="s">
        <v>5</v>
      </c>
      <c r="B892" s="331" t="s">
        <v>831</v>
      </c>
      <c r="C892" s="332" t="s">
        <v>228</v>
      </c>
      <c r="D892" s="334" t="s">
        <v>1403</v>
      </c>
      <c r="E892" s="452" t="s">
        <v>2173</v>
      </c>
    </row>
    <row r="893" spans="1:5" s="69" customFormat="1" ht="20.100000000000001" customHeight="1" x14ac:dyDescent="0.3">
      <c r="A893" s="330" t="s">
        <v>6</v>
      </c>
      <c r="B893" s="331" t="s">
        <v>835</v>
      </c>
      <c r="C893" s="332" t="s">
        <v>294</v>
      </c>
      <c r="D893" s="334" t="s">
        <v>1403</v>
      </c>
      <c r="E893" s="452" t="s">
        <v>2177</v>
      </c>
    </row>
    <row r="894" spans="1:5" s="69" customFormat="1" ht="20.100000000000001" customHeight="1" x14ac:dyDescent="0.3">
      <c r="A894" s="330" t="s">
        <v>7</v>
      </c>
      <c r="B894" s="331" t="s">
        <v>836</v>
      </c>
      <c r="C894" s="347" t="s">
        <v>168</v>
      </c>
      <c r="D894" s="334" t="s">
        <v>1403</v>
      </c>
      <c r="E894" s="452" t="s">
        <v>2178</v>
      </c>
    </row>
    <row r="895" spans="1:5" s="69" customFormat="1" ht="20.100000000000001" customHeight="1" x14ac:dyDescent="0.3">
      <c r="A895" s="330" t="s">
        <v>51</v>
      </c>
      <c r="B895" s="331" t="s">
        <v>3628</v>
      </c>
      <c r="C895" s="332" t="s">
        <v>3627</v>
      </c>
      <c r="D895" s="334" t="s">
        <v>1403</v>
      </c>
      <c r="E895" s="451" t="s">
        <v>3629</v>
      </c>
    </row>
    <row r="896" spans="1:5" s="69" customFormat="1" ht="20.100000000000001" customHeight="1" x14ac:dyDescent="0.3">
      <c r="A896" s="330" t="s">
        <v>52</v>
      </c>
      <c r="B896" s="340" t="s">
        <v>832</v>
      </c>
      <c r="C896" s="332" t="s">
        <v>373</v>
      </c>
      <c r="D896" s="334" t="s">
        <v>1403</v>
      </c>
      <c r="E896" s="452" t="s">
        <v>2174</v>
      </c>
    </row>
    <row r="897" spans="1:5" s="69" customFormat="1" ht="20.100000000000001" customHeight="1" x14ac:dyDescent="0.3">
      <c r="A897" s="330" t="s">
        <v>53</v>
      </c>
      <c r="B897" s="331" t="s">
        <v>829</v>
      </c>
      <c r="C897" s="332" t="s">
        <v>184</v>
      </c>
      <c r="D897" s="334" t="s">
        <v>1403</v>
      </c>
      <c r="E897" s="452" t="s">
        <v>2172</v>
      </c>
    </row>
    <row r="898" spans="1:5" s="69" customFormat="1" ht="20.100000000000001" customHeight="1" x14ac:dyDescent="0.3">
      <c r="A898" s="330" t="s">
        <v>54</v>
      </c>
      <c r="B898" s="331" t="s">
        <v>842</v>
      </c>
      <c r="C898" s="332" t="s">
        <v>374</v>
      </c>
      <c r="D898" s="334" t="s">
        <v>1403</v>
      </c>
      <c r="E898" s="452" t="s">
        <v>2184</v>
      </c>
    </row>
    <row r="899" spans="1:5" s="69" customFormat="1" ht="20.100000000000001" customHeight="1" x14ac:dyDescent="0.3">
      <c r="A899" s="330" t="s">
        <v>55</v>
      </c>
      <c r="B899" s="331" t="s">
        <v>843</v>
      </c>
      <c r="C899" s="335" t="s">
        <v>169</v>
      </c>
      <c r="D899" s="334" t="s">
        <v>1403</v>
      </c>
      <c r="E899" s="452" t="s">
        <v>2185</v>
      </c>
    </row>
    <row r="900" spans="1:5" s="69" customFormat="1" ht="20.100000000000001" customHeight="1" x14ac:dyDescent="0.3">
      <c r="A900" s="330" t="s">
        <v>61</v>
      </c>
      <c r="B900" s="331" t="s">
        <v>844</v>
      </c>
      <c r="C900" s="332" t="s">
        <v>115</v>
      </c>
      <c r="D900" s="334" t="s">
        <v>1403</v>
      </c>
      <c r="E900" s="452" t="s">
        <v>2186</v>
      </c>
    </row>
    <row r="901" spans="1:5" s="69" customFormat="1" ht="20.100000000000001" customHeight="1" x14ac:dyDescent="0.3">
      <c r="A901" s="330" t="s">
        <v>62</v>
      </c>
      <c r="B901" s="331" t="s">
        <v>821</v>
      </c>
      <c r="C901" s="332" t="s">
        <v>516</v>
      </c>
      <c r="D901" s="334" t="s">
        <v>1403</v>
      </c>
      <c r="E901" s="452" t="s">
        <v>2164</v>
      </c>
    </row>
    <row r="902" spans="1:5" s="69" customFormat="1" ht="20.100000000000001" customHeight="1" x14ac:dyDescent="0.3">
      <c r="A902" s="330" t="s">
        <v>63</v>
      </c>
      <c r="B902" s="331" t="s">
        <v>840</v>
      </c>
      <c r="C902" s="332" t="s">
        <v>242</v>
      </c>
      <c r="D902" s="334" t="s">
        <v>1403</v>
      </c>
      <c r="E902" s="452" t="s">
        <v>2182</v>
      </c>
    </row>
    <row r="903" spans="1:5" s="69" customFormat="1" ht="20.100000000000001" customHeight="1" x14ac:dyDescent="0.3">
      <c r="A903" s="330" t="s">
        <v>64</v>
      </c>
      <c r="B903" s="331" t="s">
        <v>1310</v>
      </c>
      <c r="C903" s="332" t="s">
        <v>185</v>
      </c>
      <c r="D903" s="334" t="s">
        <v>1403</v>
      </c>
      <c r="E903" s="452" t="s">
        <v>2169</v>
      </c>
    </row>
    <row r="904" spans="1:5" s="69" customFormat="1" ht="20.100000000000001" customHeight="1" x14ac:dyDescent="0.3">
      <c r="A904" s="330" t="s">
        <v>65</v>
      </c>
      <c r="B904" s="331" t="s">
        <v>827</v>
      </c>
      <c r="C904" s="335" t="s">
        <v>344</v>
      </c>
      <c r="D904" s="334" t="s">
        <v>1403</v>
      </c>
      <c r="E904" s="452" t="s">
        <v>2170</v>
      </c>
    </row>
    <row r="905" spans="1:5" s="69" customFormat="1" ht="20.100000000000001" customHeight="1" x14ac:dyDescent="0.3">
      <c r="A905" s="330" t="s">
        <v>66</v>
      </c>
      <c r="B905" s="331" t="s">
        <v>828</v>
      </c>
      <c r="C905" s="347" t="s">
        <v>170</v>
      </c>
      <c r="D905" s="334" t="s">
        <v>1403</v>
      </c>
      <c r="E905" s="452" t="s">
        <v>2171</v>
      </c>
    </row>
    <row r="906" spans="1:5" s="69" customFormat="1" ht="20.100000000000001" customHeight="1" x14ac:dyDescent="0.3">
      <c r="A906" s="330" t="s">
        <v>67</v>
      </c>
      <c r="B906" s="331" t="s">
        <v>834</v>
      </c>
      <c r="C906" s="347" t="s">
        <v>167</v>
      </c>
      <c r="D906" s="334" t="s">
        <v>1403</v>
      </c>
      <c r="E906" s="452" t="s">
        <v>2176</v>
      </c>
    </row>
    <row r="907" spans="1:5" s="69" customFormat="1" ht="20.100000000000001" customHeight="1" x14ac:dyDescent="0.3">
      <c r="A907" s="330" t="s">
        <v>68</v>
      </c>
      <c r="B907" s="331" t="s">
        <v>839</v>
      </c>
      <c r="C907" s="332" t="s">
        <v>116</v>
      </c>
      <c r="D907" s="334" t="s">
        <v>1403</v>
      </c>
      <c r="E907" s="452" t="s">
        <v>2181</v>
      </c>
    </row>
    <row r="908" spans="1:5" s="69" customFormat="1" ht="20.100000000000001" customHeight="1" x14ac:dyDescent="0.3">
      <c r="A908" s="330" t="s">
        <v>69</v>
      </c>
      <c r="B908" s="331" t="s">
        <v>837</v>
      </c>
      <c r="C908" s="335" t="s">
        <v>343</v>
      </c>
      <c r="D908" s="334" t="s">
        <v>1403</v>
      </c>
      <c r="E908" s="452" t="s">
        <v>2179</v>
      </c>
    </row>
    <row r="909" spans="1:5" s="69" customFormat="1" ht="20.100000000000001" customHeight="1" x14ac:dyDescent="0.3">
      <c r="A909" s="330" t="s">
        <v>76</v>
      </c>
      <c r="B909" s="331" t="s">
        <v>838</v>
      </c>
      <c r="C909" s="335" t="s">
        <v>345</v>
      </c>
      <c r="D909" s="334" t="s">
        <v>1403</v>
      </c>
      <c r="E909" s="452" t="s">
        <v>2180</v>
      </c>
    </row>
    <row r="910" spans="1:5" s="69" customFormat="1" ht="20.100000000000001" customHeight="1" x14ac:dyDescent="0.3">
      <c r="A910" s="330" t="s">
        <v>77</v>
      </c>
      <c r="B910" s="340" t="s">
        <v>824</v>
      </c>
      <c r="C910" s="347" t="s">
        <v>392</v>
      </c>
      <c r="D910" s="334" t="s">
        <v>1403</v>
      </c>
      <c r="E910" s="452" t="s">
        <v>2166</v>
      </c>
    </row>
    <row r="911" spans="1:5" s="69" customFormat="1" ht="20.100000000000001" customHeight="1" x14ac:dyDescent="0.3">
      <c r="A911" s="330" t="s">
        <v>131</v>
      </c>
      <c r="B911" s="331" t="s">
        <v>823</v>
      </c>
      <c r="C911" s="332" t="s">
        <v>446</v>
      </c>
      <c r="D911" s="412" t="s">
        <v>1313</v>
      </c>
      <c r="E911" s="310" t="s">
        <v>2187</v>
      </c>
    </row>
    <row r="912" spans="1:5" s="69" customFormat="1" ht="20.100000000000001" customHeight="1" x14ac:dyDescent="0.3">
      <c r="A912" s="330" t="s">
        <v>132</v>
      </c>
      <c r="B912" s="331" t="s">
        <v>822</v>
      </c>
      <c r="C912" s="347" t="s">
        <v>440</v>
      </c>
      <c r="D912" s="412" t="s">
        <v>1313</v>
      </c>
      <c r="E912" s="452" t="s">
        <v>2165</v>
      </c>
    </row>
    <row r="913" spans="1:33" s="42" customFormat="1" ht="20.100000000000001" customHeight="1" x14ac:dyDescent="0.25">
      <c r="A913" s="326" t="s">
        <v>2071</v>
      </c>
      <c r="B913" s="327" t="s">
        <v>1311</v>
      </c>
      <c r="C913" s="328" t="s">
        <v>1312</v>
      </c>
      <c r="D913" s="329" t="s">
        <v>1315</v>
      </c>
      <c r="E913" s="307" t="s">
        <v>1423</v>
      </c>
    </row>
    <row r="914" spans="1:33" s="68" customFormat="1" ht="20.100000000000001" customHeight="1" x14ac:dyDescent="0.25">
      <c r="A914" s="330" t="s">
        <v>1</v>
      </c>
      <c r="B914" s="331" t="s">
        <v>845</v>
      </c>
      <c r="C914" s="332" t="s">
        <v>227</v>
      </c>
      <c r="D914" s="334" t="s">
        <v>1318</v>
      </c>
      <c r="E914" s="310" t="s">
        <v>2189</v>
      </c>
    </row>
    <row r="915" spans="1:33" s="68" customFormat="1" ht="20.100000000000001" customHeight="1" x14ac:dyDescent="0.25">
      <c r="A915" s="330" t="s">
        <v>0</v>
      </c>
      <c r="B915" s="331" t="s">
        <v>846</v>
      </c>
      <c r="C915" s="347" t="s">
        <v>172</v>
      </c>
      <c r="D915" s="334" t="s">
        <v>1318</v>
      </c>
      <c r="E915" s="312" t="s">
        <v>2188</v>
      </c>
    </row>
    <row r="916" spans="1:33" s="68" customFormat="1" ht="20.100000000000001" customHeight="1" x14ac:dyDescent="0.25">
      <c r="A916" s="330" t="s">
        <v>2</v>
      </c>
      <c r="B916" s="331" t="s">
        <v>847</v>
      </c>
      <c r="C916" s="332" t="s">
        <v>117</v>
      </c>
      <c r="D916" s="334" t="s">
        <v>1318</v>
      </c>
      <c r="E916" s="310" t="s">
        <v>2190</v>
      </c>
    </row>
    <row r="917" spans="1:33" s="68" customFormat="1" ht="20.100000000000001" customHeight="1" x14ac:dyDescent="0.25">
      <c r="A917" s="330" t="s">
        <v>3</v>
      </c>
      <c r="B917" s="331" t="s">
        <v>848</v>
      </c>
      <c r="C917" s="332" t="s">
        <v>10</v>
      </c>
      <c r="D917" s="334" t="s">
        <v>1318</v>
      </c>
      <c r="E917" s="310" t="s">
        <v>2191</v>
      </c>
    </row>
    <row r="918" spans="1:33" s="69" customFormat="1" ht="20.100000000000001" customHeight="1" x14ac:dyDescent="0.3">
      <c r="A918" s="330" t="s">
        <v>4</v>
      </c>
      <c r="B918" s="331" t="s">
        <v>849</v>
      </c>
      <c r="C918" s="332" t="s">
        <v>9</v>
      </c>
      <c r="D918" s="334" t="s">
        <v>1318</v>
      </c>
      <c r="E918" s="310" t="s">
        <v>2192</v>
      </c>
    </row>
    <row r="919" spans="1:33" s="69" customFormat="1" ht="20.100000000000001" customHeight="1" x14ac:dyDescent="0.3">
      <c r="A919" s="330" t="s">
        <v>5</v>
      </c>
      <c r="B919" s="331" t="s">
        <v>850</v>
      </c>
      <c r="C919" s="332" t="s">
        <v>238</v>
      </c>
      <c r="D919" s="334" t="s">
        <v>1318</v>
      </c>
      <c r="E919" s="310" t="s">
        <v>2189</v>
      </c>
    </row>
    <row r="920" spans="1:33" s="69" customFormat="1" ht="20.100000000000001" customHeight="1" x14ac:dyDescent="0.3">
      <c r="A920" s="330" t="s">
        <v>6</v>
      </c>
      <c r="B920" s="331" t="s">
        <v>851</v>
      </c>
      <c r="C920" s="347" t="s">
        <v>173</v>
      </c>
      <c r="D920" s="334" t="s">
        <v>1318</v>
      </c>
      <c r="E920" s="312" t="s">
        <v>2193</v>
      </c>
    </row>
    <row r="921" spans="1:33" s="69" customFormat="1" ht="20.100000000000001" customHeight="1" x14ac:dyDescent="0.3">
      <c r="A921" s="330" t="s">
        <v>7</v>
      </c>
      <c r="B921" s="331" t="s">
        <v>852</v>
      </c>
      <c r="C921" s="347" t="s">
        <v>171</v>
      </c>
      <c r="D921" s="334" t="s">
        <v>1318</v>
      </c>
      <c r="E921" s="312" t="s">
        <v>2194</v>
      </c>
    </row>
    <row r="922" spans="1:33" s="42" customFormat="1" ht="20.100000000000001" customHeight="1" x14ac:dyDescent="0.25">
      <c r="A922" s="326" t="s">
        <v>2071</v>
      </c>
      <c r="B922" s="327" t="s">
        <v>1311</v>
      </c>
      <c r="C922" s="328" t="s">
        <v>1312</v>
      </c>
      <c r="D922" s="329" t="s">
        <v>1315</v>
      </c>
      <c r="E922" s="307" t="s">
        <v>1423</v>
      </c>
    </row>
    <row r="923" spans="1:33" s="291" customFormat="1" ht="18" customHeight="1" x14ac:dyDescent="0.25">
      <c r="A923" s="400" t="s">
        <v>1</v>
      </c>
      <c r="B923" s="404" t="s">
        <v>2272</v>
      </c>
      <c r="C923" s="363" t="s">
        <v>2098</v>
      </c>
      <c r="D923" s="363" t="s">
        <v>1383</v>
      </c>
      <c r="E923" s="421" t="s">
        <v>2271</v>
      </c>
      <c r="F923" s="112"/>
      <c r="G923" s="112"/>
      <c r="H923" s="112"/>
      <c r="I923" s="112"/>
      <c r="J923" s="112"/>
      <c r="K923" s="112"/>
      <c r="L923" s="112"/>
      <c r="M923" s="112"/>
      <c r="N923" s="112"/>
      <c r="O923" s="112"/>
      <c r="P923" s="112"/>
      <c r="Q923" s="112"/>
      <c r="R923" s="112"/>
      <c r="S923" s="112"/>
      <c r="T923" s="112"/>
      <c r="U923" s="112"/>
      <c r="V923" s="112"/>
      <c r="W923" s="112"/>
      <c r="X923" s="112"/>
      <c r="Y923" s="112"/>
      <c r="Z923" s="112"/>
      <c r="AA923" s="112"/>
      <c r="AB923" s="112"/>
      <c r="AC923" s="112"/>
      <c r="AD923" s="112"/>
      <c r="AE923" s="112"/>
      <c r="AF923" s="112"/>
      <c r="AG923" s="112"/>
    </row>
    <row r="924" spans="1:33" s="291" customFormat="1" ht="18" customHeight="1" x14ac:dyDescent="0.25">
      <c r="A924" s="400" t="s">
        <v>0</v>
      </c>
      <c r="B924" s="401" t="s">
        <v>4253</v>
      </c>
      <c r="C924" s="402" t="s">
        <v>4255</v>
      </c>
      <c r="D924" s="363" t="s">
        <v>1383</v>
      </c>
      <c r="E924" s="421" t="s">
        <v>4254</v>
      </c>
      <c r="F924" s="112"/>
      <c r="G924" s="112"/>
      <c r="H924" s="112"/>
      <c r="I924" s="112"/>
      <c r="J924" s="112"/>
      <c r="K924" s="112"/>
      <c r="L924" s="112"/>
      <c r="M924" s="112"/>
      <c r="N924" s="112"/>
      <c r="O924" s="112"/>
      <c r="P924" s="112"/>
      <c r="Q924" s="112"/>
      <c r="R924" s="112"/>
      <c r="S924" s="112"/>
      <c r="T924" s="112"/>
      <c r="U924" s="112"/>
      <c r="V924" s="112"/>
      <c r="W924" s="112"/>
      <c r="X924" s="112"/>
      <c r="Y924" s="112"/>
      <c r="Z924" s="112"/>
      <c r="AA924" s="112"/>
      <c r="AB924" s="112"/>
      <c r="AC924" s="112"/>
      <c r="AD924" s="112"/>
      <c r="AE924" s="112"/>
      <c r="AF924" s="112"/>
      <c r="AG924" s="112"/>
    </row>
    <row r="925" spans="1:33" s="291" customFormat="1" ht="21.75" customHeight="1" x14ac:dyDescent="0.25">
      <c r="A925" s="400" t="s">
        <v>2</v>
      </c>
      <c r="B925" s="404" t="s">
        <v>856</v>
      </c>
      <c r="C925" s="363" t="s">
        <v>469</v>
      </c>
      <c r="D925" s="363" t="s">
        <v>1383</v>
      </c>
      <c r="E925" s="421" t="s">
        <v>2066</v>
      </c>
      <c r="F925" s="112"/>
      <c r="G925" s="112"/>
      <c r="H925" s="112"/>
      <c r="I925" s="112"/>
      <c r="J925" s="112"/>
      <c r="K925" s="112"/>
      <c r="L925" s="112"/>
      <c r="M925" s="112"/>
      <c r="N925" s="112"/>
      <c r="O925" s="112"/>
      <c r="P925" s="112"/>
      <c r="Q925" s="112"/>
      <c r="R925" s="112"/>
      <c r="S925" s="112"/>
      <c r="T925" s="112"/>
      <c r="U925" s="112"/>
      <c r="V925" s="112"/>
      <c r="W925" s="112"/>
      <c r="X925" s="112"/>
      <c r="Y925" s="112"/>
      <c r="Z925" s="112"/>
      <c r="AA925" s="112"/>
      <c r="AB925" s="112"/>
      <c r="AC925" s="112"/>
      <c r="AD925" s="112"/>
      <c r="AE925" s="112"/>
      <c r="AF925" s="112"/>
      <c r="AG925" s="112"/>
    </row>
    <row r="926" spans="1:33" s="291" customFormat="1" ht="16.5" customHeight="1" x14ac:dyDescent="0.25">
      <c r="A926" s="400" t="s">
        <v>3</v>
      </c>
      <c r="B926" s="403" t="s">
        <v>3697</v>
      </c>
      <c r="C926" s="402" t="s">
        <v>3699</v>
      </c>
      <c r="D926" s="363" t="s">
        <v>1383</v>
      </c>
      <c r="E926" s="738" t="s">
        <v>3698</v>
      </c>
      <c r="F926" s="112"/>
      <c r="G926" s="112"/>
      <c r="H926" s="112"/>
      <c r="I926" s="112"/>
      <c r="J926" s="112"/>
      <c r="K926" s="112"/>
      <c r="L926" s="112"/>
      <c r="M926" s="112"/>
      <c r="N926" s="112"/>
      <c r="O926" s="112"/>
      <c r="P926" s="112"/>
      <c r="Q926" s="112"/>
      <c r="R926" s="112"/>
      <c r="S926" s="112"/>
      <c r="T926" s="112"/>
      <c r="U926" s="112"/>
      <c r="V926" s="112"/>
      <c r="W926" s="112"/>
      <c r="X926" s="112"/>
      <c r="Y926" s="112"/>
      <c r="Z926" s="112"/>
      <c r="AA926" s="112"/>
      <c r="AB926" s="112"/>
      <c r="AC926" s="112"/>
      <c r="AD926" s="112"/>
      <c r="AE926" s="112"/>
      <c r="AF926" s="112"/>
      <c r="AG926" s="112"/>
    </row>
    <row r="927" spans="1:33" s="291" customFormat="1" ht="16.5" customHeight="1" x14ac:dyDescent="0.25">
      <c r="A927" s="400" t="s">
        <v>4</v>
      </c>
      <c r="B927" s="403" t="s">
        <v>3694</v>
      </c>
      <c r="C927" s="363" t="s">
        <v>3696</v>
      </c>
      <c r="D927" s="363" t="s">
        <v>1383</v>
      </c>
      <c r="E927" s="738" t="s">
        <v>3695</v>
      </c>
      <c r="F927" s="112"/>
      <c r="G927" s="112"/>
      <c r="H927" s="112"/>
      <c r="I927" s="112"/>
      <c r="J927" s="112"/>
      <c r="K927" s="112"/>
      <c r="L927" s="112"/>
      <c r="M927" s="112"/>
      <c r="N927" s="112"/>
      <c r="O927" s="112"/>
      <c r="P927" s="112"/>
      <c r="Q927" s="112"/>
      <c r="R927" s="112"/>
      <c r="S927" s="112"/>
      <c r="T927" s="112"/>
      <c r="U927" s="112"/>
      <c r="V927" s="112"/>
      <c r="W927" s="112"/>
      <c r="X927" s="112"/>
      <c r="Y927" s="112"/>
      <c r="Z927" s="112"/>
      <c r="AA927" s="112"/>
      <c r="AB927" s="112"/>
      <c r="AC927" s="112"/>
      <c r="AD927" s="112"/>
      <c r="AE927" s="112"/>
      <c r="AF927" s="112"/>
      <c r="AG927" s="112"/>
    </row>
    <row r="928" spans="1:33" s="291" customFormat="1" ht="16.5" customHeight="1" x14ac:dyDescent="0.25">
      <c r="A928" s="400" t="s">
        <v>5</v>
      </c>
      <c r="B928" s="404" t="s">
        <v>858</v>
      </c>
      <c r="C928" s="363" t="s">
        <v>467</v>
      </c>
      <c r="D928" s="363" t="s">
        <v>1383</v>
      </c>
      <c r="E928" s="453" t="s">
        <v>2065</v>
      </c>
      <c r="F928" s="112"/>
      <c r="G928" s="112"/>
      <c r="H928" s="112"/>
      <c r="I928" s="112"/>
      <c r="J928" s="112"/>
      <c r="K928" s="112"/>
      <c r="L928" s="112"/>
      <c r="M928" s="112"/>
      <c r="N928" s="112"/>
      <c r="O928" s="112"/>
      <c r="P928" s="112"/>
      <c r="Q928" s="112"/>
      <c r="R928" s="112"/>
      <c r="S928" s="112"/>
      <c r="T928" s="112"/>
      <c r="U928" s="112"/>
      <c r="V928" s="112"/>
      <c r="W928" s="112"/>
      <c r="X928" s="112"/>
      <c r="Y928" s="112"/>
      <c r="Z928" s="112"/>
      <c r="AA928" s="112"/>
      <c r="AB928" s="112"/>
      <c r="AC928" s="112"/>
      <c r="AD928" s="112"/>
      <c r="AE928" s="112"/>
      <c r="AF928" s="112"/>
      <c r="AG928" s="112"/>
    </row>
    <row r="929" spans="1:33" s="291" customFormat="1" ht="16.5" customHeight="1" x14ac:dyDescent="0.25">
      <c r="A929" s="400" t="s">
        <v>6</v>
      </c>
      <c r="B929" s="404" t="s">
        <v>857</v>
      </c>
      <c r="C929" s="363" t="s">
        <v>579</v>
      </c>
      <c r="D929" s="363" t="s">
        <v>1383</v>
      </c>
      <c r="E929" s="421" t="s">
        <v>2067</v>
      </c>
      <c r="F929" s="112"/>
      <c r="G929" s="112"/>
      <c r="H929" s="112"/>
      <c r="I929" s="112"/>
      <c r="J929" s="112"/>
      <c r="K929" s="112"/>
      <c r="L929" s="112"/>
      <c r="M929" s="112"/>
      <c r="N929" s="112"/>
      <c r="O929" s="112"/>
      <c r="P929" s="112"/>
      <c r="Q929" s="112"/>
      <c r="R929" s="112"/>
      <c r="S929" s="112"/>
      <c r="T929" s="112"/>
      <c r="U929" s="112"/>
      <c r="V929" s="112"/>
      <c r="W929" s="112"/>
      <c r="X929" s="112"/>
      <c r="Y929" s="112"/>
      <c r="Z929" s="112"/>
      <c r="AA929" s="112"/>
      <c r="AB929" s="112"/>
      <c r="AC929" s="112"/>
      <c r="AD929" s="112"/>
      <c r="AE929" s="112"/>
      <c r="AF929" s="112"/>
      <c r="AG929" s="112"/>
    </row>
    <row r="930" spans="1:33" s="292" customFormat="1" ht="16.5" customHeight="1" x14ac:dyDescent="0.25">
      <c r="A930" s="400" t="s">
        <v>7</v>
      </c>
      <c r="B930" s="401" t="s">
        <v>2063</v>
      </c>
      <c r="C930" s="363" t="s">
        <v>465</v>
      </c>
      <c r="D930" s="363" t="s">
        <v>1383</v>
      </c>
      <c r="E930" s="421" t="s">
        <v>2064</v>
      </c>
      <c r="F930" s="42"/>
      <c r="G930" s="42"/>
      <c r="H930" s="42"/>
      <c r="I930" s="42"/>
      <c r="J930" s="42"/>
      <c r="K930" s="42"/>
      <c r="L930" s="42"/>
      <c r="M930" s="42"/>
      <c r="N930" s="42"/>
      <c r="O930" s="42"/>
      <c r="P930" s="42"/>
      <c r="Q930" s="42"/>
      <c r="R930" s="42"/>
      <c r="S930" s="42"/>
      <c r="T930" s="42"/>
      <c r="U930" s="42"/>
      <c r="V930" s="42"/>
      <c r="W930" s="42"/>
      <c r="X930" s="42"/>
      <c r="Y930" s="42"/>
      <c r="Z930" s="42"/>
      <c r="AA930" s="42"/>
      <c r="AB930" s="42"/>
      <c r="AC930" s="42"/>
      <c r="AD930" s="42"/>
      <c r="AE930" s="42"/>
      <c r="AF930" s="42"/>
      <c r="AG930" s="42"/>
    </row>
    <row r="931" spans="1:33" s="291" customFormat="1" ht="16.5" customHeight="1" x14ac:dyDescent="0.25">
      <c r="A931" s="400" t="s">
        <v>51</v>
      </c>
      <c r="B931" s="404" t="s">
        <v>853</v>
      </c>
      <c r="C931" s="363" t="s">
        <v>213</v>
      </c>
      <c r="D931" s="363" t="s">
        <v>1383</v>
      </c>
      <c r="E931" s="453" t="s">
        <v>2062</v>
      </c>
      <c r="F931" s="112"/>
      <c r="G931" s="112"/>
      <c r="H931" s="112"/>
      <c r="I931" s="112"/>
      <c r="J931" s="112"/>
      <c r="K931" s="112"/>
      <c r="L931" s="112"/>
      <c r="M931" s="112"/>
      <c r="N931" s="112"/>
      <c r="O931" s="112"/>
      <c r="P931" s="112"/>
      <c r="Q931" s="112"/>
      <c r="R931" s="112"/>
      <c r="S931" s="112"/>
      <c r="T931" s="112"/>
      <c r="U931" s="112"/>
      <c r="V931" s="112"/>
      <c r="W931" s="112"/>
      <c r="X931" s="112"/>
      <c r="Y931" s="112"/>
      <c r="Z931" s="112"/>
      <c r="AA931" s="112"/>
      <c r="AB931" s="112"/>
      <c r="AC931" s="112"/>
      <c r="AD931" s="112"/>
      <c r="AE931" s="112"/>
      <c r="AF931" s="112"/>
      <c r="AG931" s="112"/>
    </row>
    <row r="932" spans="1:33" s="291" customFormat="1" ht="16.5" customHeight="1" x14ac:dyDescent="0.25">
      <c r="A932" s="400" t="s">
        <v>52</v>
      </c>
      <c r="B932" s="454" t="s">
        <v>2060</v>
      </c>
      <c r="C932" s="363" t="s">
        <v>270</v>
      </c>
      <c r="D932" s="363" t="s">
        <v>1383</v>
      </c>
      <c r="E932" s="453" t="s">
        <v>2061</v>
      </c>
      <c r="F932" s="112"/>
      <c r="G932" s="112"/>
      <c r="H932" s="112"/>
      <c r="I932" s="112"/>
      <c r="J932" s="112"/>
      <c r="K932" s="112"/>
      <c r="L932" s="112"/>
      <c r="M932" s="112"/>
      <c r="N932" s="112"/>
      <c r="O932" s="112"/>
      <c r="P932" s="112"/>
      <c r="Q932" s="112"/>
      <c r="R932" s="112"/>
      <c r="S932" s="112"/>
      <c r="T932" s="112"/>
      <c r="U932" s="112"/>
      <c r="V932" s="112"/>
      <c r="W932" s="112"/>
      <c r="X932" s="112"/>
      <c r="Y932" s="112"/>
      <c r="Z932" s="112"/>
      <c r="AA932" s="112"/>
      <c r="AB932" s="112"/>
      <c r="AC932" s="112"/>
      <c r="AD932" s="112"/>
      <c r="AE932" s="112"/>
      <c r="AF932" s="112"/>
      <c r="AG932" s="112"/>
    </row>
    <row r="933" spans="1:33" s="291" customFormat="1" ht="16.5" customHeight="1" x14ac:dyDescent="0.25">
      <c r="A933" s="400" t="s">
        <v>53</v>
      </c>
      <c r="B933" s="404" t="s">
        <v>2506</v>
      </c>
      <c r="C933" s="455" t="s">
        <v>2507</v>
      </c>
      <c r="D933" s="363" t="s">
        <v>1383</v>
      </c>
      <c r="E933" s="456" t="s">
        <v>4734</v>
      </c>
      <c r="F933" s="112"/>
      <c r="G933" s="112"/>
      <c r="H933" s="112"/>
      <c r="I933" s="112"/>
      <c r="J933" s="112"/>
      <c r="K933" s="112"/>
      <c r="L933" s="112"/>
      <c r="M933" s="112"/>
      <c r="N933" s="112"/>
      <c r="O933" s="112"/>
      <c r="P933" s="112"/>
      <c r="Q933" s="112"/>
      <c r="R933" s="112"/>
      <c r="S933" s="112"/>
      <c r="T933" s="112"/>
      <c r="U933" s="112"/>
      <c r="V933" s="112"/>
      <c r="W933" s="112"/>
      <c r="X933" s="112"/>
      <c r="Y933" s="112"/>
      <c r="Z933" s="112"/>
      <c r="AA933" s="112"/>
      <c r="AB933" s="112"/>
      <c r="AC933" s="112"/>
      <c r="AD933" s="112"/>
      <c r="AE933" s="112"/>
      <c r="AF933" s="112"/>
      <c r="AG933" s="112"/>
    </row>
    <row r="934" spans="1:33" s="292" customFormat="1" ht="16.5" customHeight="1" x14ac:dyDescent="0.25">
      <c r="A934" s="400" t="s">
        <v>54</v>
      </c>
      <c r="B934" s="404" t="s">
        <v>855</v>
      </c>
      <c r="C934" s="363" t="s">
        <v>468</v>
      </c>
      <c r="D934" s="363" t="s">
        <v>1383</v>
      </c>
      <c r="E934" s="421" t="s">
        <v>4733</v>
      </c>
      <c r="F934" s="42"/>
      <c r="G934" s="42"/>
      <c r="H934" s="42"/>
      <c r="I934" s="42"/>
      <c r="J934" s="42"/>
      <c r="K934" s="42"/>
      <c r="L934" s="42"/>
      <c r="M934" s="42"/>
      <c r="N934" s="42"/>
      <c r="O934" s="42"/>
      <c r="P934" s="42"/>
      <c r="Q934" s="42"/>
      <c r="R934" s="42"/>
      <c r="S934" s="42"/>
      <c r="T934" s="42"/>
      <c r="U934" s="42"/>
      <c r="V934" s="42"/>
      <c r="W934" s="42"/>
      <c r="X934" s="42"/>
      <c r="Y934" s="42"/>
      <c r="Z934" s="42"/>
      <c r="AA934" s="42"/>
      <c r="AB934" s="42"/>
      <c r="AC934" s="42"/>
      <c r="AD934" s="42"/>
      <c r="AE934" s="42"/>
      <c r="AF934" s="42"/>
      <c r="AG934" s="42"/>
    </row>
    <row r="935" spans="1:33" s="292" customFormat="1" ht="16.5" customHeight="1" x14ac:dyDescent="0.25">
      <c r="A935" s="400" t="s">
        <v>55</v>
      </c>
      <c r="B935" s="404" t="s">
        <v>854</v>
      </c>
      <c r="C935" s="363" t="s">
        <v>466</v>
      </c>
      <c r="D935" s="363" t="s">
        <v>1383</v>
      </c>
      <c r="E935" s="421" t="s">
        <v>4732</v>
      </c>
      <c r="F935" s="42"/>
      <c r="G935" s="42"/>
      <c r="H935" s="42"/>
      <c r="I935" s="42"/>
      <c r="J935" s="42"/>
      <c r="K935" s="42"/>
      <c r="L935" s="42"/>
      <c r="M935" s="42"/>
      <c r="N935" s="42"/>
      <c r="O935" s="42"/>
      <c r="P935" s="42"/>
      <c r="Q935" s="42"/>
      <c r="R935" s="42"/>
      <c r="S935" s="42"/>
      <c r="T935" s="42"/>
      <c r="U935" s="42"/>
      <c r="V935" s="42"/>
      <c r="W935" s="42"/>
      <c r="X935" s="42"/>
      <c r="Y935" s="42"/>
      <c r="Z935" s="42"/>
      <c r="AA935" s="42"/>
      <c r="AB935" s="42"/>
      <c r="AC935" s="42"/>
      <c r="AD935" s="42"/>
      <c r="AE935" s="42"/>
      <c r="AF935" s="42"/>
      <c r="AG935" s="42"/>
    </row>
    <row r="936" spans="1:33" s="292" customFormat="1" ht="16.5" customHeight="1" x14ac:dyDescent="0.25">
      <c r="A936" s="400" t="s">
        <v>61</v>
      </c>
      <c r="B936" s="454" t="s">
        <v>2487</v>
      </c>
      <c r="C936" s="363" t="s">
        <v>2488</v>
      </c>
      <c r="D936" s="363" t="s">
        <v>1383</v>
      </c>
      <c r="E936" s="453" t="s">
        <v>2489</v>
      </c>
      <c r="F936" s="42"/>
      <c r="G936" s="42"/>
      <c r="H936" s="42"/>
      <c r="I936" s="42"/>
      <c r="J936" s="42"/>
      <c r="K936" s="42"/>
      <c r="L936" s="42"/>
      <c r="M936" s="42"/>
      <c r="N936" s="42"/>
      <c r="O936" s="42"/>
      <c r="P936" s="42"/>
      <c r="Q936" s="42"/>
      <c r="R936" s="42"/>
      <c r="S936" s="42"/>
      <c r="T936" s="42"/>
      <c r="U936" s="42"/>
      <c r="V936" s="42"/>
      <c r="W936" s="42"/>
      <c r="X936" s="42"/>
      <c r="Y936" s="42"/>
      <c r="Z936" s="42"/>
      <c r="AA936" s="42"/>
      <c r="AB936" s="42"/>
      <c r="AC936" s="42"/>
      <c r="AD936" s="42"/>
      <c r="AE936" s="42"/>
      <c r="AF936" s="42"/>
      <c r="AG936" s="42"/>
    </row>
    <row r="937" spans="1:33" s="42" customFormat="1" ht="20.100000000000001" customHeight="1" x14ac:dyDescent="0.25">
      <c r="A937" s="326" t="s">
        <v>2071</v>
      </c>
      <c r="B937" s="327" t="s">
        <v>1311</v>
      </c>
      <c r="C937" s="328" t="s">
        <v>1312</v>
      </c>
      <c r="D937" s="329" t="s">
        <v>1315</v>
      </c>
      <c r="E937" s="307" t="s">
        <v>1423</v>
      </c>
    </row>
    <row r="938" spans="1:33" s="69" customFormat="1" ht="20.100000000000001" customHeight="1" x14ac:dyDescent="0.3">
      <c r="A938" s="330" t="s">
        <v>1</v>
      </c>
      <c r="B938" s="331" t="s">
        <v>859</v>
      </c>
      <c r="C938" s="332" t="s">
        <v>11</v>
      </c>
      <c r="D938" s="334" t="s">
        <v>1391</v>
      </c>
      <c r="E938" s="310" t="s">
        <v>2196</v>
      </c>
    </row>
    <row r="939" spans="1:33" s="69" customFormat="1" ht="20.100000000000001" customHeight="1" x14ac:dyDescent="0.3">
      <c r="A939" s="330" t="s">
        <v>0</v>
      </c>
      <c r="B939" s="331" t="s">
        <v>860</v>
      </c>
      <c r="C939" s="332" t="s">
        <v>534</v>
      </c>
      <c r="D939" s="334" t="s">
        <v>1391</v>
      </c>
      <c r="E939" s="310" t="s">
        <v>2195</v>
      </c>
    </row>
    <row r="940" spans="1:33" s="42" customFormat="1" ht="20.100000000000001" customHeight="1" x14ac:dyDescent="0.25">
      <c r="A940" s="326" t="s">
        <v>2071</v>
      </c>
      <c r="B940" s="327" t="s">
        <v>1311</v>
      </c>
      <c r="C940" s="328" t="s">
        <v>1312</v>
      </c>
      <c r="D940" s="329" t="s">
        <v>1315</v>
      </c>
      <c r="E940" s="307" t="s">
        <v>1423</v>
      </c>
    </row>
    <row r="941" spans="1:33" s="69" customFormat="1" ht="20.100000000000001" customHeight="1" x14ac:dyDescent="0.3">
      <c r="A941" s="330" t="s">
        <v>1</v>
      </c>
      <c r="B941" s="331" t="s">
        <v>861</v>
      </c>
      <c r="C941" s="332" t="s">
        <v>473</v>
      </c>
      <c r="D941" s="334" t="s">
        <v>2093</v>
      </c>
      <c r="E941" s="310" t="s">
        <v>2197</v>
      </c>
    </row>
    <row r="942" spans="1:33" s="69" customFormat="1" ht="20.100000000000001" customHeight="1" x14ac:dyDescent="0.3">
      <c r="A942" s="330" t="s">
        <v>0</v>
      </c>
      <c r="B942" s="331" t="s">
        <v>862</v>
      </c>
      <c r="C942" s="332" t="s">
        <v>474</v>
      </c>
      <c r="D942" s="334" t="s">
        <v>2093</v>
      </c>
      <c r="E942" s="310" t="s">
        <v>2198</v>
      </c>
    </row>
    <row r="943" spans="1:33" s="69" customFormat="1" ht="20.100000000000001" customHeight="1" x14ac:dyDescent="0.3">
      <c r="A943" s="330" t="s">
        <v>2</v>
      </c>
      <c r="B943" s="331" t="s">
        <v>863</v>
      </c>
      <c r="C943" s="332" t="s">
        <v>475</v>
      </c>
      <c r="D943" s="334" t="s">
        <v>2093</v>
      </c>
      <c r="E943" s="310" t="s">
        <v>2199</v>
      </c>
    </row>
    <row r="944" spans="1:33" s="69" customFormat="1" ht="20.100000000000001" customHeight="1" x14ac:dyDescent="0.3">
      <c r="A944" s="330" t="s">
        <v>3</v>
      </c>
      <c r="B944" s="331" t="s">
        <v>864</v>
      </c>
      <c r="C944" s="347" t="s">
        <v>476</v>
      </c>
      <c r="D944" s="334" t="s">
        <v>2093</v>
      </c>
      <c r="E944" s="312" t="s">
        <v>2200</v>
      </c>
    </row>
    <row r="945" spans="1:5" s="69" customFormat="1" ht="20.100000000000001" customHeight="1" x14ac:dyDescent="0.3">
      <c r="A945" s="330" t="s">
        <v>4</v>
      </c>
      <c r="B945" s="331" t="s">
        <v>865</v>
      </c>
      <c r="C945" s="332" t="s">
        <v>477</v>
      </c>
      <c r="D945" s="334" t="s">
        <v>2093</v>
      </c>
      <c r="E945" s="310" t="s">
        <v>2201</v>
      </c>
    </row>
    <row r="946" spans="1:5" s="69" customFormat="1" ht="20.100000000000001" customHeight="1" x14ac:dyDescent="0.3">
      <c r="A946" s="330" t="s">
        <v>5</v>
      </c>
      <c r="B946" s="331" t="s">
        <v>866</v>
      </c>
      <c r="C946" s="332" t="s">
        <v>478</v>
      </c>
      <c r="D946" s="334" t="s">
        <v>2093</v>
      </c>
      <c r="E946" s="310" t="s">
        <v>2202</v>
      </c>
    </row>
    <row r="947" spans="1:5" s="85" customFormat="1" ht="20.100000000000001" customHeight="1" x14ac:dyDescent="0.3">
      <c r="A947" s="330" t="s">
        <v>6</v>
      </c>
      <c r="B947" s="331" t="s">
        <v>867</v>
      </c>
      <c r="C947" s="332" t="s">
        <v>479</v>
      </c>
      <c r="D947" s="334" t="s">
        <v>2093</v>
      </c>
      <c r="E947" s="310" t="s">
        <v>2203</v>
      </c>
    </row>
    <row r="948" spans="1:5" s="85" customFormat="1" ht="20.100000000000001" customHeight="1" x14ac:dyDescent="0.3">
      <c r="A948" s="330" t="s">
        <v>7</v>
      </c>
      <c r="B948" s="331" t="s">
        <v>868</v>
      </c>
      <c r="C948" s="347" t="s">
        <v>480</v>
      </c>
      <c r="D948" s="334" t="s">
        <v>2093</v>
      </c>
      <c r="E948" s="312" t="s">
        <v>2204</v>
      </c>
    </row>
    <row r="949" spans="1:5" s="85" customFormat="1" ht="20.100000000000001" customHeight="1" x14ac:dyDescent="0.3">
      <c r="A949" s="133"/>
      <c r="B949" s="279"/>
      <c r="C949" s="55"/>
      <c r="D949" s="116"/>
      <c r="E949" s="753"/>
    </row>
    <row r="950" spans="1:5" s="85" customFormat="1" ht="20.100000000000001" customHeight="1" x14ac:dyDescent="0.3">
      <c r="A950" s="133"/>
      <c r="B950" s="279"/>
      <c r="C950" s="55"/>
      <c r="D950" s="116"/>
      <c r="E950" s="753"/>
    </row>
    <row r="951" spans="1:5" s="85" customFormat="1" ht="20.100000000000001" customHeight="1" x14ac:dyDescent="0.3">
      <c r="A951" s="133"/>
      <c r="B951" s="279"/>
      <c r="C951" s="49"/>
      <c r="D951" s="116"/>
      <c r="E951" s="73"/>
    </row>
    <row r="952" spans="1:5" s="85" customFormat="1" ht="20.100000000000001" customHeight="1" x14ac:dyDescent="0.3">
      <c r="A952" s="133"/>
      <c r="B952" s="279"/>
      <c r="C952" s="49"/>
      <c r="D952" s="116"/>
      <c r="E952" s="73"/>
    </row>
    <row r="953" spans="1:5" s="69" customFormat="1" ht="20.100000000000001" customHeight="1" x14ac:dyDescent="0.3">
      <c r="A953" s="133"/>
      <c r="B953" s="234" t="s">
        <v>1891</v>
      </c>
      <c r="C953" s="50"/>
      <c r="D953" s="117"/>
      <c r="E953" s="73"/>
    </row>
    <row r="954" spans="1:5" s="69" customFormat="1" ht="20.100000000000001" customHeight="1" x14ac:dyDescent="0.3">
      <c r="A954" s="133"/>
      <c r="B954" s="234" t="s">
        <v>1895</v>
      </c>
      <c r="C954" s="50"/>
      <c r="D954" s="117"/>
      <c r="E954" s="73"/>
    </row>
    <row r="955" spans="1:5" s="42" customFormat="1" ht="20.100000000000001" customHeight="1" x14ac:dyDescent="0.25">
      <c r="A955" s="326" t="s">
        <v>2071</v>
      </c>
      <c r="B955" s="327" t="s">
        <v>1311</v>
      </c>
      <c r="C955" s="328" t="s">
        <v>1312</v>
      </c>
      <c r="D955" s="329" t="s">
        <v>1315</v>
      </c>
      <c r="E955" s="307" t="s">
        <v>1423</v>
      </c>
    </row>
    <row r="956" spans="1:5" s="15" customFormat="1" x14ac:dyDescent="0.25">
      <c r="A956" s="330" t="s">
        <v>1</v>
      </c>
      <c r="B956" s="480" t="s">
        <v>4070</v>
      </c>
      <c r="C956" s="503" t="s">
        <v>4069</v>
      </c>
      <c r="D956" s="503" t="s">
        <v>2622</v>
      </c>
      <c r="E956" s="702" t="s">
        <v>4068</v>
      </c>
    </row>
    <row r="957" spans="1:5" s="15" customFormat="1" x14ac:dyDescent="0.25">
      <c r="A957" s="330" t="s">
        <v>0</v>
      </c>
      <c r="B957" s="480" t="s">
        <v>4110</v>
      </c>
      <c r="C957" s="503" t="s">
        <v>4109</v>
      </c>
      <c r="D957" s="503" t="s">
        <v>2622</v>
      </c>
      <c r="E957" s="702" t="s">
        <v>4111</v>
      </c>
    </row>
    <row r="958" spans="1:5" s="15" customFormat="1" x14ac:dyDescent="0.25">
      <c r="A958" s="330" t="s">
        <v>2</v>
      </c>
      <c r="B958" s="480" t="s">
        <v>4061</v>
      </c>
      <c r="C958" s="503" t="s">
        <v>4060</v>
      </c>
      <c r="D958" s="503" t="s">
        <v>2622</v>
      </c>
      <c r="E958" s="702" t="s">
        <v>4062</v>
      </c>
    </row>
    <row r="959" spans="1:5" s="15" customFormat="1" x14ac:dyDescent="0.25">
      <c r="A959" s="330" t="s">
        <v>3</v>
      </c>
      <c r="B959" s="480" t="s">
        <v>4067</v>
      </c>
      <c r="C959" s="503" t="s">
        <v>4066</v>
      </c>
      <c r="D959" s="503" t="s">
        <v>2622</v>
      </c>
      <c r="E959" s="702" t="s">
        <v>4068</v>
      </c>
    </row>
    <row r="960" spans="1:5" s="15" customFormat="1" x14ac:dyDescent="0.25">
      <c r="A960" s="330" t="s">
        <v>4</v>
      </c>
      <c r="B960" s="480" t="s">
        <v>4097</v>
      </c>
      <c r="C960" s="503" t="s">
        <v>4096</v>
      </c>
      <c r="D960" s="503" t="s">
        <v>2622</v>
      </c>
      <c r="E960" s="702" t="s">
        <v>4098</v>
      </c>
    </row>
    <row r="961" spans="1:5" s="15" customFormat="1" x14ac:dyDescent="0.25">
      <c r="A961" s="330" t="s">
        <v>5</v>
      </c>
      <c r="B961" s="480" t="s">
        <v>4064</v>
      </c>
      <c r="C961" s="503" t="s">
        <v>4063</v>
      </c>
      <c r="D961" s="503" t="s">
        <v>2622</v>
      </c>
      <c r="E961" s="702" t="s">
        <v>4062</v>
      </c>
    </row>
    <row r="962" spans="1:5" s="15" customFormat="1" x14ac:dyDescent="0.25">
      <c r="A962" s="330" t="s">
        <v>6</v>
      </c>
      <c r="B962" s="480" t="s">
        <v>4100</v>
      </c>
      <c r="C962" s="503" t="s">
        <v>4099</v>
      </c>
      <c r="D962" s="503" t="s">
        <v>2622</v>
      </c>
      <c r="E962" s="702" t="s">
        <v>4101</v>
      </c>
    </row>
    <row r="963" spans="1:5" s="15" customFormat="1" x14ac:dyDescent="0.25">
      <c r="A963" s="330" t="s">
        <v>7</v>
      </c>
      <c r="B963" s="480" t="s">
        <v>4119</v>
      </c>
      <c r="C963" s="503" t="s">
        <v>4118</v>
      </c>
      <c r="D963" s="503" t="s">
        <v>2622</v>
      </c>
      <c r="E963" s="702" t="s">
        <v>4084</v>
      </c>
    </row>
    <row r="964" spans="1:5" s="15" customFormat="1" ht="17.25" x14ac:dyDescent="0.25">
      <c r="A964" s="330" t="s">
        <v>51</v>
      </c>
      <c r="B964" s="504" t="s">
        <v>1740</v>
      </c>
      <c r="C964" s="509" t="s">
        <v>1741</v>
      </c>
      <c r="D964" s="506" t="s">
        <v>1594</v>
      </c>
      <c r="E964" s="507" t="s">
        <v>1742</v>
      </c>
    </row>
    <row r="965" spans="1:5" s="15" customFormat="1" x14ac:dyDescent="0.25">
      <c r="A965" s="330" t="s">
        <v>52</v>
      </c>
      <c r="B965" s="480" t="s">
        <v>4072</v>
      </c>
      <c r="C965" s="503" t="s">
        <v>4071</v>
      </c>
      <c r="D965" s="503" t="s">
        <v>2622</v>
      </c>
      <c r="E965" s="702" t="s">
        <v>4065</v>
      </c>
    </row>
    <row r="966" spans="1:5" s="84" customFormat="1" ht="20.100000000000001" customHeight="1" x14ac:dyDescent="0.25">
      <c r="A966" s="330" t="s">
        <v>53</v>
      </c>
      <c r="B966" s="504" t="s">
        <v>874</v>
      </c>
      <c r="C966" s="509" t="s">
        <v>58</v>
      </c>
      <c r="D966" s="506" t="s">
        <v>1403</v>
      </c>
      <c r="E966" s="507" t="s">
        <v>2205</v>
      </c>
    </row>
    <row r="967" spans="1:5" s="84" customFormat="1" ht="20.100000000000001" customHeight="1" x14ac:dyDescent="0.25">
      <c r="A967" s="330" t="s">
        <v>54</v>
      </c>
      <c r="B967" s="480" t="s">
        <v>4113</v>
      </c>
      <c r="C967" s="503" t="s">
        <v>4112</v>
      </c>
      <c r="D967" s="503" t="s">
        <v>2622</v>
      </c>
      <c r="E967" s="702" t="s">
        <v>4114</v>
      </c>
    </row>
    <row r="968" spans="1:5" s="84" customFormat="1" ht="20.100000000000001" customHeight="1" x14ac:dyDescent="0.25">
      <c r="A968" s="330" t="s">
        <v>55</v>
      </c>
      <c r="B968" s="480" t="s">
        <v>4103</v>
      </c>
      <c r="C968" s="503" t="s">
        <v>4102</v>
      </c>
      <c r="D968" s="503" t="s">
        <v>2622</v>
      </c>
      <c r="E968" s="702" t="s">
        <v>3521</v>
      </c>
    </row>
    <row r="969" spans="1:5" s="84" customFormat="1" ht="20.100000000000001" customHeight="1" x14ac:dyDescent="0.25">
      <c r="A969" s="330" t="s">
        <v>61</v>
      </c>
      <c r="B969" s="480" t="s">
        <v>4083</v>
      </c>
      <c r="C969" s="503" t="s">
        <v>4082</v>
      </c>
      <c r="D969" s="503" t="s">
        <v>2622</v>
      </c>
      <c r="E969" s="702" t="s">
        <v>4084</v>
      </c>
    </row>
    <row r="970" spans="1:5" s="84" customFormat="1" ht="20.100000000000001" customHeight="1" x14ac:dyDescent="0.25">
      <c r="A970" s="330" t="s">
        <v>62</v>
      </c>
      <c r="B970" s="480" t="s">
        <v>4089</v>
      </c>
      <c r="C970" s="503" t="s">
        <v>4088</v>
      </c>
      <c r="D970" s="503" t="s">
        <v>2622</v>
      </c>
      <c r="E970" s="702" t="s">
        <v>4090</v>
      </c>
    </row>
    <row r="971" spans="1:5" s="84" customFormat="1" ht="20.100000000000001" customHeight="1" x14ac:dyDescent="0.25">
      <c r="A971" s="330" t="s">
        <v>63</v>
      </c>
      <c r="B971" s="480" t="s">
        <v>4080</v>
      </c>
      <c r="C971" s="503" t="s">
        <v>4079</v>
      </c>
      <c r="D971" s="503" t="s">
        <v>2622</v>
      </c>
      <c r="E971" s="702" t="s">
        <v>4081</v>
      </c>
    </row>
    <row r="972" spans="1:5" s="84" customFormat="1" ht="20.100000000000001" customHeight="1" x14ac:dyDescent="0.25">
      <c r="A972" s="330" t="s">
        <v>64</v>
      </c>
      <c r="B972" s="480" t="s">
        <v>4116</v>
      </c>
      <c r="C972" s="503" t="s">
        <v>4115</v>
      </c>
      <c r="D972" s="503" t="s">
        <v>2622</v>
      </c>
      <c r="E972" s="702" t="s">
        <v>4117</v>
      </c>
    </row>
    <row r="973" spans="1:5" s="84" customFormat="1" ht="20.100000000000001" customHeight="1" x14ac:dyDescent="0.25">
      <c r="A973" s="330" t="s">
        <v>65</v>
      </c>
      <c r="B973" s="480" t="s">
        <v>1739</v>
      </c>
      <c r="C973" s="503" t="s">
        <v>4073</v>
      </c>
      <c r="D973" s="503" t="s">
        <v>2622</v>
      </c>
      <c r="E973" s="702" t="s">
        <v>4065</v>
      </c>
    </row>
    <row r="974" spans="1:5" s="84" customFormat="1" ht="20.100000000000001" customHeight="1" x14ac:dyDescent="0.25">
      <c r="A974" s="330" t="s">
        <v>66</v>
      </c>
      <c r="B974" s="480" t="s">
        <v>4107</v>
      </c>
      <c r="C974" s="503" t="s">
        <v>4106</v>
      </c>
      <c r="D974" s="503" t="s">
        <v>2622</v>
      </c>
      <c r="E974" s="702" t="s">
        <v>4108</v>
      </c>
    </row>
    <row r="975" spans="1:5" s="84" customFormat="1" ht="20.100000000000001" customHeight="1" x14ac:dyDescent="0.25">
      <c r="A975" s="330" t="s">
        <v>67</v>
      </c>
      <c r="B975" s="504" t="s">
        <v>877</v>
      </c>
      <c r="C975" s="509" t="s">
        <v>206</v>
      </c>
      <c r="D975" s="506" t="s">
        <v>1403</v>
      </c>
      <c r="E975" s="507" t="s">
        <v>2206</v>
      </c>
    </row>
    <row r="976" spans="1:5" s="84" customFormat="1" ht="20.100000000000001" customHeight="1" x14ac:dyDescent="0.25">
      <c r="A976" s="330" t="s">
        <v>68</v>
      </c>
      <c r="B976" s="480" t="s">
        <v>4055</v>
      </c>
      <c r="C976" s="503" t="s">
        <v>4054</v>
      </c>
      <c r="D976" s="503" t="s">
        <v>2622</v>
      </c>
      <c r="E976" s="702" t="s">
        <v>4056</v>
      </c>
    </row>
    <row r="977" spans="1:5" s="84" customFormat="1" ht="20.100000000000001" customHeight="1" x14ac:dyDescent="0.25">
      <c r="A977" s="330" t="s">
        <v>69</v>
      </c>
      <c r="B977" s="504" t="s">
        <v>870</v>
      </c>
      <c r="C977" s="509" t="s">
        <v>393</v>
      </c>
      <c r="D977" s="506" t="s">
        <v>1403</v>
      </c>
      <c r="E977" s="507" t="s">
        <v>4124</v>
      </c>
    </row>
    <row r="978" spans="1:5" s="84" customFormat="1" ht="20.100000000000001" customHeight="1" x14ac:dyDescent="0.25">
      <c r="A978" s="330" t="s">
        <v>76</v>
      </c>
      <c r="B978" s="504" t="s">
        <v>869</v>
      </c>
      <c r="C978" s="509" t="s">
        <v>274</v>
      </c>
      <c r="D978" s="506" t="s">
        <v>1403</v>
      </c>
      <c r="E978" s="507" t="s">
        <v>2207</v>
      </c>
    </row>
    <row r="979" spans="1:5" s="84" customFormat="1" ht="20.100000000000001" customHeight="1" x14ac:dyDescent="0.25">
      <c r="A979" s="330" t="s">
        <v>77</v>
      </c>
      <c r="B979" s="480" t="s">
        <v>4092</v>
      </c>
      <c r="C979" s="503" t="s">
        <v>4091</v>
      </c>
      <c r="D979" s="503" t="s">
        <v>2622</v>
      </c>
      <c r="E979" s="702" t="s">
        <v>4084</v>
      </c>
    </row>
    <row r="980" spans="1:5" s="84" customFormat="1" ht="20.100000000000001" customHeight="1" x14ac:dyDescent="0.25">
      <c r="A980" s="330" t="s">
        <v>131</v>
      </c>
      <c r="B980" s="480" t="s">
        <v>4105</v>
      </c>
      <c r="C980" s="503" t="s">
        <v>4104</v>
      </c>
      <c r="D980" s="503" t="s">
        <v>2622</v>
      </c>
      <c r="E980" s="702" t="s">
        <v>3521</v>
      </c>
    </row>
    <row r="981" spans="1:5" s="84" customFormat="1" ht="20.100000000000001" customHeight="1" x14ac:dyDescent="0.25">
      <c r="A981" s="330" t="s">
        <v>132</v>
      </c>
      <c r="B981" s="480" t="s">
        <v>4121</v>
      </c>
      <c r="C981" s="503" t="s">
        <v>4120</v>
      </c>
      <c r="D981" s="503" t="s">
        <v>2622</v>
      </c>
      <c r="E981" s="702" t="s">
        <v>4122</v>
      </c>
    </row>
    <row r="982" spans="1:5" s="84" customFormat="1" ht="20.100000000000001" customHeight="1" x14ac:dyDescent="0.25">
      <c r="A982" s="330" t="s">
        <v>133</v>
      </c>
      <c r="B982" s="480" t="s">
        <v>4058</v>
      </c>
      <c r="C982" s="503" t="s">
        <v>4057</v>
      </c>
      <c r="D982" s="503" t="s">
        <v>2622</v>
      </c>
      <c r="E982" s="702" t="s">
        <v>4059</v>
      </c>
    </row>
    <row r="983" spans="1:5" s="84" customFormat="1" ht="20.100000000000001" customHeight="1" x14ac:dyDescent="0.25">
      <c r="A983" s="330" t="s">
        <v>134</v>
      </c>
      <c r="B983" s="480" t="s">
        <v>871</v>
      </c>
      <c r="C983" s="503" t="s">
        <v>4077</v>
      </c>
      <c r="D983" s="503" t="s">
        <v>2622</v>
      </c>
      <c r="E983" s="702" t="s">
        <v>4078</v>
      </c>
    </row>
    <row r="984" spans="1:5" s="84" customFormat="1" ht="20.100000000000001" customHeight="1" x14ac:dyDescent="0.25">
      <c r="A984" s="330" t="s">
        <v>135</v>
      </c>
      <c r="B984" s="504" t="s">
        <v>871</v>
      </c>
      <c r="C984" s="509" t="s">
        <v>253</v>
      </c>
      <c r="D984" s="506" t="s">
        <v>1403</v>
      </c>
      <c r="E984" s="507" t="s">
        <v>2208</v>
      </c>
    </row>
    <row r="985" spans="1:5" s="84" customFormat="1" ht="20.100000000000001" customHeight="1" x14ac:dyDescent="0.25">
      <c r="A985" s="330" t="s">
        <v>136</v>
      </c>
      <c r="B985" s="504" t="s">
        <v>872</v>
      </c>
      <c r="C985" s="509" t="s">
        <v>295</v>
      </c>
      <c r="D985" s="506" t="s">
        <v>1403</v>
      </c>
      <c r="E985" s="507" t="s">
        <v>2209</v>
      </c>
    </row>
    <row r="986" spans="1:5" s="84" customFormat="1" ht="20.100000000000001" customHeight="1" x14ac:dyDescent="0.25">
      <c r="A986" s="330" t="s">
        <v>182</v>
      </c>
      <c r="B986" s="504" t="s">
        <v>873</v>
      </c>
      <c r="C986" s="509" t="s">
        <v>174</v>
      </c>
      <c r="D986" s="506" t="s">
        <v>1403</v>
      </c>
      <c r="E986" s="507" t="s">
        <v>2210</v>
      </c>
    </row>
    <row r="987" spans="1:5" s="84" customFormat="1" ht="20.100000000000001" customHeight="1" x14ac:dyDescent="0.25">
      <c r="A987" s="330" t="s">
        <v>183</v>
      </c>
      <c r="B987" s="480" t="s">
        <v>4075</v>
      </c>
      <c r="C987" s="503" t="s">
        <v>4074</v>
      </c>
      <c r="D987" s="503" t="s">
        <v>2622</v>
      </c>
      <c r="E987" s="702" t="s">
        <v>4076</v>
      </c>
    </row>
    <row r="988" spans="1:5" s="84" customFormat="1" ht="20.100000000000001" customHeight="1" x14ac:dyDescent="0.25">
      <c r="A988" s="330" t="s">
        <v>215</v>
      </c>
      <c r="B988" s="480" t="s">
        <v>4086</v>
      </c>
      <c r="C988" s="503" t="s">
        <v>4085</v>
      </c>
      <c r="D988" s="503" t="s">
        <v>2622</v>
      </c>
      <c r="E988" s="702" t="s">
        <v>4087</v>
      </c>
    </row>
    <row r="989" spans="1:5" s="84" customFormat="1" ht="20.100000000000001" customHeight="1" x14ac:dyDescent="0.25">
      <c r="A989" s="330" t="s">
        <v>216</v>
      </c>
      <c r="B989" s="504" t="s">
        <v>875</v>
      </c>
      <c r="C989" s="509" t="s">
        <v>394</v>
      </c>
      <c r="D989" s="506" t="s">
        <v>1403</v>
      </c>
      <c r="E989" s="507" t="s">
        <v>2205</v>
      </c>
    </row>
    <row r="990" spans="1:5" s="84" customFormat="1" ht="20.100000000000001" customHeight="1" x14ac:dyDescent="0.25">
      <c r="A990" s="330" t="s">
        <v>217</v>
      </c>
      <c r="B990" s="480" t="s">
        <v>4094</v>
      </c>
      <c r="C990" s="503" t="s">
        <v>4093</v>
      </c>
      <c r="D990" s="503" t="s">
        <v>2622</v>
      </c>
      <c r="E990" s="702" t="s">
        <v>4095</v>
      </c>
    </row>
    <row r="991" spans="1:5" s="84" customFormat="1" ht="20.100000000000001" customHeight="1" x14ac:dyDescent="0.25">
      <c r="A991" s="330" t="s">
        <v>218</v>
      </c>
      <c r="B991" s="504" t="s">
        <v>876</v>
      </c>
      <c r="C991" s="509" t="s">
        <v>395</v>
      </c>
      <c r="D991" s="506" t="s">
        <v>1403</v>
      </c>
      <c r="E991" s="507" t="s">
        <v>2211</v>
      </c>
    </row>
    <row r="992" spans="1:5" s="15" customFormat="1" x14ac:dyDescent="0.25">
      <c r="A992" s="330" t="s">
        <v>219</v>
      </c>
      <c r="B992" s="527" t="s">
        <v>4721</v>
      </c>
      <c r="C992" s="527" t="s">
        <v>4720</v>
      </c>
      <c r="D992" s="528" t="s">
        <v>4724</v>
      </c>
      <c r="E992" s="751" t="s">
        <v>4053</v>
      </c>
    </row>
    <row r="993" spans="1:6" s="15" customFormat="1" x14ac:dyDescent="0.25">
      <c r="A993" s="330" t="s">
        <v>220</v>
      </c>
      <c r="B993" s="527" t="s">
        <v>4723</v>
      </c>
      <c r="C993" s="527" t="s">
        <v>4722</v>
      </c>
      <c r="D993" s="528" t="s">
        <v>4724</v>
      </c>
      <c r="E993" s="751" t="s">
        <v>4053</v>
      </c>
    </row>
    <row r="994" spans="1:6" s="15" customFormat="1" x14ac:dyDescent="0.25">
      <c r="A994" s="330" t="s">
        <v>221</v>
      </c>
      <c r="B994" s="527" t="s">
        <v>4726</v>
      </c>
      <c r="C994" s="527" t="s">
        <v>4725</v>
      </c>
      <c r="D994" s="528" t="s">
        <v>4724</v>
      </c>
      <c r="E994" s="751" t="s">
        <v>4053</v>
      </c>
    </row>
    <row r="995" spans="1:6" s="15" customFormat="1" x14ac:dyDescent="0.25">
      <c r="A995" s="330" t="s">
        <v>222</v>
      </c>
      <c r="B995" s="527" t="s">
        <v>4728</v>
      </c>
      <c r="C995" s="527" t="s">
        <v>4727</v>
      </c>
      <c r="D995" s="528" t="s">
        <v>4724</v>
      </c>
      <c r="E995" s="751" t="s">
        <v>4053</v>
      </c>
    </row>
    <row r="996" spans="1:6" s="15" customFormat="1" ht="24" customHeight="1" x14ac:dyDescent="0.25">
      <c r="A996" s="330" t="s">
        <v>223</v>
      </c>
      <c r="B996" s="539" t="s">
        <v>3515</v>
      </c>
      <c r="C996" s="540" t="s">
        <v>3516</v>
      </c>
      <c r="D996" s="503" t="s">
        <v>1319</v>
      </c>
      <c r="E996" s="734" t="s">
        <v>3518</v>
      </c>
    </row>
    <row r="997" spans="1:6" s="15" customFormat="1" ht="24" customHeight="1" x14ac:dyDescent="0.25">
      <c r="A997" s="330" t="s">
        <v>224</v>
      </c>
      <c r="B997" s="541" t="s">
        <v>3519</v>
      </c>
      <c r="C997" s="540" t="s">
        <v>3520</v>
      </c>
      <c r="D997" s="503" t="s">
        <v>1319</v>
      </c>
      <c r="E997" s="734" t="s">
        <v>4125</v>
      </c>
    </row>
    <row r="998" spans="1:6" s="42" customFormat="1" ht="20.100000000000001" customHeight="1" x14ac:dyDescent="0.25">
      <c r="A998" s="326" t="s">
        <v>2071</v>
      </c>
      <c r="B998" s="327" t="s">
        <v>1311</v>
      </c>
      <c r="C998" s="328" t="s">
        <v>1312</v>
      </c>
      <c r="D998" s="329" t="s">
        <v>1315</v>
      </c>
      <c r="E998" s="307" t="s">
        <v>1423</v>
      </c>
    </row>
    <row r="999" spans="1:6" s="15" customFormat="1" x14ac:dyDescent="0.25">
      <c r="A999" s="330" t="s">
        <v>1</v>
      </c>
      <c r="B999" s="480" t="s">
        <v>4132</v>
      </c>
      <c r="C999" s="503" t="s">
        <v>4131</v>
      </c>
      <c r="D999" s="503" t="s">
        <v>4133</v>
      </c>
      <c r="E999" s="702" t="s">
        <v>4134</v>
      </c>
    </row>
    <row r="1000" spans="1:6" s="15" customFormat="1" ht="17.25" x14ac:dyDescent="0.25">
      <c r="A1000" s="330" t="s">
        <v>0</v>
      </c>
      <c r="B1000" s="511" t="s">
        <v>878</v>
      </c>
      <c r="C1000" s="509" t="s">
        <v>207</v>
      </c>
      <c r="D1000" s="503" t="s">
        <v>4130</v>
      </c>
      <c r="E1000" s="507" t="s">
        <v>2213</v>
      </c>
    </row>
    <row r="1001" spans="1:6" s="15" customFormat="1" x14ac:dyDescent="0.25">
      <c r="A1001" s="330" t="s">
        <v>2</v>
      </c>
      <c r="B1001" s="480" t="s">
        <v>4143</v>
      </c>
      <c r="C1001" s="503" t="s">
        <v>4142</v>
      </c>
      <c r="D1001" s="503" t="s">
        <v>4128</v>
      </c>
      <c r="E1001" s="702" t="s">
        <v>4065</v>
      </c>
    </row>
    <row r="1002" spans="1:6" s="84" customFormat="1" ht="20.100000000000001" customHeight="1" x14ac:dyDescent="0.25">
      <c r="A1002" s="330" t="s">
        <v>3</v>
      </c>
      <c r="B1002" s="480" t="s">
        <v>4140</v>
      </c>
      <c r="C1002" s="503" t="s">
        <v>4139</v>
      </c>
      <c r="D1002" s="503" t="s">
        <v>4137</v>
      </c>
      <c r="E1002" s="702" t="s">
        <v>4141</v>
      </c>
    </row>
    <row r="1003" spans="1:6" s="84" customFormat="1" ht="20.100000000000001" customHeight="1" x14ac:dyDescent="0.25">
      <c r="A1003" s="330" t="s">
        <v>4</v>
      </c>
      <c r="B1003" s="480" t="s">
        <v>4136</v>
      </c>
      <c r="C1003" s="503" t="s">
        <v>4135</v>
      </c>
      <c r="D1003" s="503" t="s">
        <v>4137</v>
      </c>
      <c r="E1003" s="702" t="s">
        <v>4138</v>
      </c>
    </row>
    <row r="1004" spans="1:6" s="84" customFormat="1" ht="20.100000000000001" customHeight="1" x14ac:dyDescent="0.25">
      <c r="A1004" s="330" t="s">
        <v>5</v>
      </c>
      <c r="B1004" s="480" t="s">
        <v>4127</v>
      </c>
      <c r="C1004" s="503" t="s">
        <v>4126</v>
      </c>
      <c r="D1004" s="503" t="s">
        <v>4128</v>
      </c>
      <c r="E1004" s="702" t="s">
        <v>4129</v>
      </c>
    </row>
    <row r="1005" spans="1:6" s="42" customFormat="1" ht="20.100000000000001" customHeight="1" x14ac:dyDescent="0.25">
      <c r="A1005" s="326" t="s">
        <v>2071</v>
      </c>
      <c r="B1005" s="327" t="s">
        <v>1311</v>
      </c>
      <c r="C1005" s="328" t="s">
        <v>1312</v>
      </c>
      <c r="D1005" s="329" t="s">
        <v>1315</v>
      </c>
      <c r="E1005" s="307" t="s">
        <v>1423</v>
      </c>
      <c r="F1005" s="84"/>
    </row>
    <row r="1006" spans="1:6" s="15" customFormat="1" ht="17.25" x14ac:dyDescent="0.25">
      <c r="A1006" s="410" t="s">
        <v>1842</v>
      </c>
      <c r="B1006" s="511" t="s">
        <v>880</v>
      </c>
      <c r="C1006" s="509" t="s">
        <v>438</v>
      </c>
      <c r="D1006" s="506" t="s">
        <v>1316</v>
      </c>
      <c r="E1006" s="507" t="s">
        <v>2054</v>
      </c>
      <c r="F1006" s="84"/>
    </row>
    <row r="1007" spans="1:6" s="15" customFormat="1" ht="17.25" x14ac:dyDescent="0.25">
      <c r="A1007" s="410" t="s">
        <v>1843</v>
      </c>
      <c r="B1007" s="511" t="s">
        <v>4856</v>
      </c>
      <c r="C1007" s="515" t="s">
        <v>4123</v>
      </c>
      <c r="D1007" s="503" t="s">
        <v>1657</v>
      </c>
      <c r="E1007" s="507" t="s">
        <v>4855</v>
      </c>
      <c r="F1007" s="84"/>
    </row>
    <row r="1008" spans="1:6" s="15" customFormat="1" ht="17.25" x14ac:dyDescent="0.25">
      <c r="A1008" s="410" t="s">
        <v>1844</v>
      </c>
      <c r="B1008" s="504" t="s">
        <v>3575</v>
      </c>
      <c r="C1008" s="509" t="s">
        <v>580</v>
      </c>
      <c r="D1008" s="506" t="s">
        <v>1316</v>
      </c>
      <c r="E1008" s="507" t="s">
        <v>3576</v>
      </c>
      <c r="F1008" s="84"/>
    </row>
    <row r="1009" spans="1:6" s="84" customFormat="1" ht="20.100000000000001" customHeight="1" x14ac:dyDescent="0.25">
      <c r="A1009" s="410" t="s">
        <v>1845</v>
      </c>
      <c r="B1009" s="504" t="s">
        <v>2055</v>
      </c>
      <c r="C1009" s="509" t="s">
        <v>203</v>
      </c>
      <c r="D1009" s="506" t="s">
        <v>1316</v>
      </c>
      <c r="E1009" s="507" t="s">
        <v>3568</v>
      </c>
    </row>
    <row r="1010" spans="1:6" s="84" customFormat="1" ht="20.100000000000001" customHeight="1" x14ac:dyDescent="0.25">
      <c r="A1010" s="410" t="s">
        <v>1846</v>
      </c>
      <c r="B1010" s="504" t="s">
        <v>2057</v>
      </c>
      <c r="C1010" s="509" t="s">
        <v>2059</v>
      </c>
      <c r="D1010" s="506" t="s">
        <v>1316</v>
      </c>
      <c r="E1010" s="507" t="s">
        <v>2058</v>
      </c>
    </row>
    <row r="1011" spans="1:6" s="84" customFormat="1" ht="20.100000000000001" customHeight="1" x14ac:dyDescent="0.25">
      <c r="A1011" s="410" t="s">
        <v>1847</v>
      </c>
      <c r="B1011" s="511" t="s">
        <v>879</v>
      </c>
      <c r="C1011" s="509" t="s">
        <v>273</v>
      </c>
      <c r="D1011" s="506" t="s">
        <v>1316</v>
      </c>
      <c r="E1011" s="507" t="s">
        <v>2053</v>
      </c>
    </row>
    <row r="1012" spans="1:6" s="84" customFormat="1" ht="20.100000000000001" customHeight="1" x14ac:dyDescent="0.25">
      <c r="A1012" s="410" t="s">
        <v>1848</v>
      </c>
      <c r="B1012" s="504" t="s">
        <v>2482</v>
      </c>
      <c r="C1012" s="509" t="s">
        <v>2483</v>
      </c>
      <c r="D1012" s="506" t="s">
        <v>1316</v>
      </c>
      <c r="E1012" s="507" t="s">
        <v>3571</v>
      </c>
    </row>
    <row r="1013" spans="1:6" s="84" customFormat="1" ht="20.100000000000001" customHeight="1" x14ac:dyDescent="0.25">
      <c r="A1013" s="410" t="s">
        <v>1849</v>
      </c>
      <c r="B1013" s="511" t="s">
        <v>881</v>
      </c>
      <c r="C1013" s="509" t="s">
        <v>463</v>
      </c>
      <c r="D1013" s="506" t="s">
        <v>1316</v>
      </c>
      <c r="E1013" s="507" t="s">
        <v>2056</v>
      </c>
    </row>
    <row r="1014" spans="1:6" s="84" customFormat="1" ht="20.100000000000001" customHeight="1" x14ac:dyDescent="0.25">
      <c r="A1014" s="410" t="s">
        <v>1850</v>
      </c>
      <c r="B1014" s="504" t="s">
        <v>3569</v>
      </c>
      <c r="C1014" s="509" t="s">
        <v>3570</v>
      </c>
      <c r="D1014" s="506" t="s">
        <v>1316</v>
      </c>
      <c r="E1014" s="507" t="s">
        <v>4854</v>
      </c>
    </row>
    <row r="1015" spans="1:6" s="42" customFormat="1" ht="20.100000000000001" customHeight="1" x14ac:dyDescent="0.25">
      <c r="A1015" s="326" t="s">
        <v>2071</v>
      </c>
      <c r="B1015" s="327" t="s">
        <v>1311</v>
      </c>
      <c r="C1015" s="328" t="s">
        <v>1312</v>
      </c>
      <c r="D1015" s="329" t="s">
        <v>1315</v>
      </c>
      <c r="E1015" s="307" t="s">
        <v>1423</v>
      </c>
      <c r="F1015" s="84"/>
    </row>
    <row r="1016" spans="1:6" s="84" customFormat="1" ht="20.100000000000001" customHeight="1" x14ac:dyDescent="0.25">
      <c r="A1016" s="410" t="s">
        <v>1842</v>
      </c>
      <c r="B1016" s="511" t="s">
        <v>882</v>
      </c>
      <c r="C1016" s="509" t="s">
        <v>12</v>
      </c>
      <c r="D1016" s="506" t="s">
        <v>1317</v>
      </c>
      <c r="E1016" s="507" t="s">
        <v>2212</v>
      </c>
    </row>
    <row r="1017" spans="1:6" s="42" customFormat="1" ht="20.100000000000001" customHeight="1" x14ac:dyDescent="0.25">
      <c r="A1017" s="326" t="s">
        <v>2071</v>
      </c>
      <c r="B1017" s="327" t="s">
        <v>1311</v>
      </c>
      <c r="C1017" s="328" t="s">
        <v>1312</v>
      </c>
      <c r="D1017" s="329" t="s">
        <v>1315</v>
      </c>
      <c r="E1017" s="307" t="s">
        <v>1423</v>
      </c>
      <c r="F1017" s="84"/>
    </row>
    <row r="1018" spans="1:6" s="15" customFormat="1" x14ac:dyDescent="0.25">
      <c r="A1018" s="410" t="s">
        <v>1842</v>
      </c>
      <c r="B1018" s="480" t="s">
        <v>4163</v>
      </c>
      <c r="C1018" s="503" t="s">
        <v>4162</v>
      </c>
      <c r="D1018" s="503" t="s">
        <v>4046</v>
      </c>
      <c r="E1018" s="702" t="s">
        <v>4164</v>
      </c>
    </row>
    <row r="1019" spans="1:6" s="15" customFormat="1" x14ac:dyDescent="0.25">
      <c r="A1019" s="410" t="s">
        <v>1843</v>
      </c>
      <c r="B1019" s="542" t="s">
        <v>4151</v>
      </c>
      <c r="C1019" s="503" t="s">
        <v>4150</v>
      </c>
      <c r="D1019" s="503" t="s">
        <v>2093</v>
      </c>
      <c r="E1019" s="702" t="s">
        <v>4152</v>
      </c>
    </row>
    <row r="1020" spans="1:6" s="15" customFormat="1" x14ac:dyDescent="0.25">
      <c r="A1020" s="410" t="s">
        <v>1844</v>
      </c>
      <c r="B1020" s="480" t="s">
        <v>4148</v>
      </c>
      <c r="C1020" s="503" t="s">
        <v>4147</v>
      </c>
      <c r="D1020" s="503" t="s">
        <v>2093</v>
      </c>
      <c r="E1020" s="702" t="s">
        <v>4149</v>
      </c>
    </row>
    <row r="1021" spans="1:6" s="15" customFormat="1" x14ac:dyDescent="0.25">
      <c r="A1021" s="410" t="s">
        <v>1845</v>
      </c>
      <c r="B1021" s="480" t="s">
        <v>4166</v>
      </c>
      <c r="C1021" s="503" t="s">
        <v>4165</v>
      </c>
      <c r="D1021" s="503" t="s">
        <v>4046</v>
      </c>
      <c r="E1021" s="702" t="s">
        <v>4167</v>
      </c>
    </row>
    <row r="1022" spans="1:6" s="15" customFormat="1" ht="17.25" x14ac:dyDescent="0.25">
      <c r="A1022" s="410" t="s">
        <v>1846</v>
      </c>
      <c r="B1022" s="511" t="s">
        <v>884</v>
      </c>
      <c r="C1022" s="509" t="s">
        <v>482</v>
      </c>
      <c r="D1022" s="506" t="s">
        <v>2093</v>
      </c>
      <c r="E1022" s="507" t="s">
        <v>2215</v>
      </c>
    </row>
    <row r="1023" spans="1:6" s="15" customFormat="1" x14ac:dyDescent="0.25">
      <c r="A1023" s="410" t="s">
        <v>1847</v>
      </c>
      <c r="B1023" s="480" t="s">
        <v>4169</v>
      </c>
      <c r="C1023" s="503" t="s">
        <v>4168</v>
      </c>
      <c r="D1023" s="503" t="s">
        <v>4046</v>
      </c>
      <c r="E1023" s="702" t="s">
        <v>4170</v>
      </c>
    </row>
    <row r="1024" spans="1:6" s="15" customFormat="1" x14ac:dyDescent="0.25">
      <c r="A1024" s="410" t="s">
        <v>1848</v>
      </c>
      <c r="B1024" s="480" t="s">
        <v>4157</v>
      </c>
      <c r="C1024" s="503" t="s">
        <v>4156</v>
      </c>
      <c r="D1024" s="503" t="s">
        <v>2093</v>
      </c>
      <c r="E1024" s="702" t="s">
        <v>4158</v>
      </c>
    </row>
    <row r="1025" spans="1:6" s="15" customFormat="1" x14ac:dyDescent="0.25">
      <c r="A1025" s="410" t="s">
        <v>1849</v>
      </c>
      <c r="B1025" s="480" t="s">
        <v>4160</v>
      </c>
      <c r="C1025" s="503" t="s">
        <v>4159</v>
      </c>
      <c r="D1025" s="503" t="s">
        <v>2093</v>
      </c>
      <c r="E1025" s="702" t="s">
        <v>4161</v>
      </c>
    </row>
    <row r="1026" spans="1:6" s="15" customFormat="1" ht="17.25" x14ac:dyDescent="0.25">
      <c r="A1026" s="410" t="s">
        <v>1850</v>
      </c>
      <c r="B1026" s="511" t="s">
        <v>883</v>
      </c>
      <c r="C1026" s="509" t="s">
        <v>481</v>
      </c>
      <c r="D1026" s="506" t="s">
        <v>2093</v>
      </c>
      <c r="E1026" s="507" t="s">
        <v>2214</v>
      </c>
    </row>
    <row r="1027" spans="1:6" s="84" customFormat="1" ht="20.100000000000001" customHeight="1" x14ac:dyDescent="0.25">
      <c r="A1027" s="410" t="s">
        <v>52</v>
      </c>
      <c r="B1027" s="480" t="s">
        <v>4145</v>
      </c>
      <c r="C1027" s="503" t="s">
        <v>4144</v>
      </c>
      <c r="D1027" s="503" t="s">
        <v>2093</v>
      </c>
      <c r="E1027" s="702" t="s">
        <v>4146</v>
      </c>
    </row>
    <row r="1028" spans="1:6" s="84" customFormat="1" ht="20.100000000000001" customHeight="1" x14ac:dyDescent="0.25">
      <c r="A1028" s="410" t="s">
        <v>53</v>
      </c>
      <c r="B1028" s="542" t="s">
        <v>4154</v>
      </c>
      <c r="C1028" s="503" t="s">
        <v>4153</v>
      </c>
      <c r="D1028" s="503" t="s">
        <v>2093</v>
      </c>
      <c r="E1028" s="702" t="s">
        <v>4155</v>
      </c>
    </row>
    <row r="1029" spans="1:6" s="42" customFormat="1" ht="20.100000000000001" customHeight="1" x14ac:dyDescent="0.25">
      <c r="A1029" s="326" t="s">
        <v>2071</v>
      </c>
      <c r="B1029" s="327" t="s">
        <v>1311</v>
      </c>
      <c r="C1029" s="328" t="s">
        <v>1312</v>
      </c>
      <c r="D1029" s="329" t="s">
        <v>1315</v>
      </c>
      <c r="E1029" s="307" t="s">
        <v>1423</v>
      </c>
      <c r="F1029" s="84"/>
    </row>
    <row r="1030" spans="1:6" s="15" customFormat="1" ht="17.25" x14ac:dyDescent="0.25">
      <c r="A1030" s="410" t="s">
        <v>1842</v>
      </c>
      <c r="B1030" s="480" t="s">
        <v>4175</v>
      </c>
      <c r="C1030" s="503" t="s">
        <v>4174</v>
      </c>
      <c r="D1030" s="543" t="s">
        <v>2112</v>
      </c>
      <c r="E1030" s="702" t="s">
        <v>4176</v>
      </c>
      <c r="F1030" s="84"/>
    </row>
    <row r="1031" spans="1:6" s="15" customFormat="1" ht="17.25" x14ac:dyDescent="0.25">
      <c r="A1031" s="410" t="s">
        <v>1843</v>
      </c>
      <c r="B1031" s="480" t="s">
        <v>4172</v>
      </c>
      <c r="C1031" s="503" t="s">
        <v>4171</v>
      </c>
      <c r="D1031" s="543" t="s">
        <v>2112</v>
      </c>
      <c r="E1031" s="702" t="s">
        <v>4173</v>
      </c>
      <c r="F1031" s="84"/>
    </row>
    <row r="1032" spans="1:6" s="84" customFormat="1" ht="20.100000000000001" customHeight="1" x14ac:dyDescent="0.25">
      <c r="A1032" s="410" t="s">
        <v>1844</v>
      </c>
      <c r="B1032" s="480" t="s">
        <v>3525</v>
      </c>
      <c r="C1032" s="482" t="s">
        <v>3526</v>
      </c>
      <c r="D1032" s="506" t="s">
        <v>2112</v>
      </c>
      <c r="E1032" s="702" t="s">
        <v>4853</v>
      </c>
    </row>
    <row r="1033" spans="1:6" s="84" customFormat="1" ht="20.100000000000001" customHeight="1" x14ac:dyDescent="0.25">
      <c r="A1033" s="410" t="s">
        <v>1845</v>
      </c>
      <c r="B1033" s="511" t="s">
        <v>3522</v>
      </c>
      <c r="C1033" s="482" t="s">
        <v>3523</v>
      </c>
      <c r="D1033" s="506" t="s">
        <v>2112</v>
      </c>
      <c r="E1033" s="702" t="s">
        <v>3524</v>
      </c>
    </row>
    <row r="1034" spans="1:6" s="69" customFormat="1" ht="20.100000000000001" customHeight="1" x14ac:dyDescent="0.3">
      <c r="A1034" s="133"/>
      <c r="B1034" s="133"/>
      <c r="C1034" s="133"/>
      <c r="D1034" s="118"/>
      <c r="E1034" s="77"/>
      <c r="F1034" s="84"/>
    </row>
    <row r="1035" spans="1:6" s="69" customFormat="1" ht="20.100000000000001" customHeight="1" x14ac:dyDescent="0.3">
      <c r="A1035" s="133"/>
      <c r="B1035" s="246"/>
      <c r="C1035" s="51"/>
      <c r="D1035" s="118"/>
      <c r="E1035" s="77"/>
      <c r="F1035" s="84"/>
    </row>
    <row r="1036" spans="1:6" s="69" customFormat="1" ht="20.100000000000001" customHeight="1" x14ac:dyDescent="0.3">
      <c r="A1036" s="133"/>
      <c r="B1036" s="246"/>
      <c r="C1036" s="51"/>
      <c r="D1036" s="118"/>
      <c r="E1036" s="77"/>
      <c r="F1036" s="84"/>
    </row>
    <row r="1037" spans="1:6" s="69" customFormat="1" ht="20.100000000000001" customHeight="1" x14ac:dyDescent="0.3">
      <c r="A1037" s="133"/>
      <c r="B1037" s="246"/>
      <c r="C1037" s="51"/>
      <c r="D1037" s="118"/>
      <c r="E1037" s="77"/>
      <c r="F1037" s="84"/>
    </row>
    <row r="1038" spans="1:6" s="69" customFormat="1" ht="20.100000000000001" customHeight="1" x14ac:dyDescent="0.3">
      <c r="A1038" s="133"/>
      <c r="B1038" s="274"/>
      <c r="C1038" s="51"/>
      <c r="D1038" s="118"/>
      <c r="E1038" s="87"/>
      <c r="F1038" s="84"/>
    </row>
    <row r="1039" spans="1:6" s="69" customFormat="1" ht="20.100000000000001" customHeight="1" x14ac:dyDescent="0.3">
      <c r="A1039" s="133"/>
      <c r="B1039" s="274"/>
      <c r="C1039" s="51"/>
      <c r="D1039" s="118"/>
      <c r="E1039" s="87"/>
    </row>
    <row r="1040" spans="1:6" s="69" customFormat="1" ht="20.100000000000001" customHeight="1" x14ac:dyDescent="0.3">
      <c r="A1040" s="133"/>
      <c r="B1040" s="274"/>
      <c r="C1040" s="51"/>
      <c r="D1040" s="118"/>
      <c r="E1040" s="87"/>
    </row>
    <row r="1041" spans="1:5" s="69" customFormat="1" ht="20.100000000000001" customHeight="1" x14ac:dyDescent="0.3">
      <c r="A1041" s="133"/>
      <c r="B1041" s="274"/>
      <c r="C1041" s="51"/>
      <c r="D1041" s="118"/>
      <c r="E1041" s="87"/>
    </row>
    <row r="1042" spans="1:5" s="69" customFormat="1" ht="20.100000000000001" customHeight="1" x14ac:dyDescent="0.3">
      <c r="A1042" s="133"/>
      <c r="B1042" s="274"/>
      <c r="C1042" s="51"/>
      <c r="D1042" s="118"/>
      <c r="E1042" s="87"/>
    </row>
    <row r="1043" spans="1:5" s="69" customFormat="1" ht="20.100000000000001" customHeight="1" x14ac:dyDescent="0.3">
      <c r="A1043" s="133"/>
      <c r="B1043" s="274"/>
      <c r="C1043" s="51"/>
      <c r="D1043" s="118"/>
      <c r="E1043" s="87"/>
    </row>
    <row r="1044" spans="1:5" s="69" customFormat="1" ht="20.100000000000001" customHeight="1" x14ac:dyDescent="0.3">
      <c r="A1044" s="133"/>
      <c r="B1044" s="274"/>
      <c r="C1044" s="51"/>
      <c r="D1044" s="118"/>
      <c r="E1044" s="87"/>
    </row>
    <row r="1045" spans="1:5" s="69" customFormat="1" ht="20.100000000000001" customHeight="1" x14ac:dyDescent="0.3">
      <c r="A1045" s="133"/>
      <c r="B1045" s="274"/>
      <c r="C1045" s="51"/>
      <c r="D1045" s="118"/>
      <c r="E1045" s="87"/>
    </row>
    <row r="1046" spans="1:5" s="69" customFormat="1" ht="20.100000000000001" customHeight="1" x14ac:dyDescent="0.3">
      <c r="A1046" s="133"/>
      <c r="B1046" s="274"/>
      <c r="C1046" s="51"/>
      <c r="D1046" s="118"/>
      <c r="E1046" s="87"/>
    </row>
    <row r="1047" spans="1:5" s="69" customFormat="1" ht="20.100000000000001" customHeight="1" x14ac:dyDescent="0.3">
      <c r="A1047" s="133"/>
      <c r="B1047" s="274"/>
      <c r="C1047" s="51"/>
      <c r="D1047" s="118"/>
      <c r="E1047" s="87"/>
    </row>
    <row r="1048" spans="1:5" s="69" customFormat="1" ht="20.100000000000001" customHeight="1" x14ac:dyDescent="0.3">
      <c r="A1048" s="133"/>
      <c r="B1048" s="274"/>
      <c r="C1048" s="51"/>
      <c r="D1048" s="118"/>
      <c r="E1048" s="87"/>
    </row>
    <row r="1049" spans="1:5" s="69" customFormat="1" ht="20.100000000000001" customHeight="1" x14ac:dyDescent="0.3">
      <c r="A1049" s="133"/>
      <c r="B1049" s="274"/>
      <c r="C1049" s="51"/>
      <c r="D1049" s="118"/>
      <c r="E1049" s="87"/>
    </row>
    <row r="1050" spans="1:5" s="69" customFormat="1" ht="20.100000000000001" customHeight="1" x14ac:dyDescent="0.3">
      <c r="A1050" s="133"/>
      <c r="B1050" s="274"/>
      <c r="C1050" s="51"/>
      <c r="D1050" s="118"/>
      <c r="E1050" s="87"/>
    </row>
    <row r="1051" spans="1:5" s="69" customFormat="1" ht="20.100000000000001" customHeight="1" x14ac:dyDescent="0.3">
      <c r="A1051" s="133"/>
      <c r="B1051" s="274"/>
      <c r="C1051" s="51"/>
      <c r="D1051" s="118"/>
      <c r="E1051" s="87"/>
    </row>
    <row r="1052" spans="1:5" s="69" customFormat="1" ht="20.100000000000001" customHeight="1" x14ac:dyDescent="0.3">
      <c r="A1052" s="133"/>
      <c r="B1052" s="274"/>
      <c r="C1052" s="51"/>
      <c r="D1052" s="118"/>
      <c r="E1052" s="87"/>
    </row>
    <row r="1053" spans="1:5" s="69" customFormat="1" ht="20.100000000000001" customHeight="1" x14ac:dyDescent="0.3">
      <c r="A1053" s="221"/>
      <c r="B1053" s="234" t="s">
        <v>1897</v>
      </c>
      <c r="C1053" s="50"/>
      <c r="D1053" s="117"/>
      <c r="E1053" s="77"/>
    </row>
    <row r="1054" spans="1:5" s="69" customFormat="1" ht="20.100000000000001" customHeight="1" x14ac:dyDescent="0.3">
      <c r="A1054" s="133"/>
      <c r="B1054" s="234" t="s">
        <v>1896</v>
      </c>
      <c r="C1054" s="50"/>
      <c r="D1054" s="117"/>
      <c r="E1054" s="77"/>
    </row>
    <row r="1055" spans="1:5" s="42" customFormat="1" ht="20.100000000000001" customHeight="1" x14ac:dyDescent="0.25">
      <c r="A1055" s="326" t="s">
        <v>2071</v>
      </c>
      <c r="B1055" s="327" t="s">
        <v>1311</v>
      </c>
      <c r="C1055" s="328" t="s">
        <v>1312</v>
      </c>
      <c r="D1055" s="329" t="s">
        <v>1315</v>
      </c>
      <c r="E1055" s="307" t="s">
        <v>1423</v>
      </c>
    </row>
    <row r="1056" spans="1:5" s="600" customFormat="1" ht="15" customHeight="1" x14ac:dyDescent="0.2">
      <c r="A1056" s="471" t="s">
        <v>1</v>
      </c>
      <c r="B1056" s="484" t="s">
        <v>2265</v>
      </c>
      <c r="C1056" s="598" t="s">
        <v>361</v>
      </c>
      <c r="D1056" s="315" t="s">
        <v>1313</v>
      </c>
      <c r="E1056" s="599" t="s">
        <v>2264</v>
      </c>
    </row>
    <row r="1057" spans="1:6" s="379" customFormat="1" ht="15" customHeight="1" x14ac:dyDescent="0.25">
      <c r="A1057" s="471" t="s">
        <v>0</v>
      </c>
      <c r="B1057" s="601" t="s">
        <v>1716</v>
      </c>
      <c r="C1057" s="602" t="s">
        <v>2259</v>
      </c>
      <c r="D1057" s="315" t="s">
        <v>1313</v>
      </c>
      <c r="E1057" s="361" t="s">
        <v>1717</v>
      </c>
    </row>
    <row r="1058" spans="1:6" s="379" customFormat="1" ht="15" customHeight="1" x14ac:dyDescent="0.25">
      <c r="A1058" s="471" t="s">
        <v>2</v>
      </c>
      <c r="B1058" s="484" t="s">
        <v>1685</v>
      </c>
      <c r="C1058" s="552" t="s">
        <v>1686</v>
      </c>
      <c r="D1058" s="476" t="s">
        <v>1313</v>
      </c>
      <c r="E1058" s="603" t="s">
        <v>1885</v>
      </c>
    </row>
    <row r="1059" spans="1:6" s="600" customFormat="1" ht="15" customHeight="1" x14ac:dyDescent="0.25">
      <c r="A1059" s="471" t="s">
        <v>3</v>
      </c>
      <c r="B1059" s="484" t="s">
        <v>885</v>
      </c>
      <c r="C1059" s="604" t="s">
        <v>442</v>
      </c>
      <c r="D1059" s="315" t="s">
        <v>1313</v>
      </c>
      <c r="E1059" s="702" t="s">
        <v>2261</v>
      </c>
      <c r="F1059" s="605"/>
    </row>
    <row r="1060" spans="1:6" s="600" customFormat="1" ht="15" customHeight="1" x14ac:dyDescent="0.25">
      <c r="A1060" s="471" t="s">
        <v>4</v>
      </c>
      <c r="B1060" s="484" t="s">
        <v>1723</v>
      </c>
      <c r="C1060" s="606" t="s">
        <v>2268</v>
      </c>
      <c r="D1060" s="476" t="s">
        <v>1313</v>
      </c>
      <c r="E1060" s="702" t="s">
        <v>2267</v>
      </c>
      <c r="F1060" s="379"/>
    </row>
    <row r="1061" spans="1:6" s="600" customFormat="1" ht="15" customHeight="1" x14ac:dyDescent="0.2">
      <c r="A1061" s="471" t="s">
        <v>5</v>
      </c>
      <c r="B1061" s="484" t="s">
        <v>886</v>
      </c>
      <c r="C1061" s="607" t="s">
        <v>314</v>
      </c>
      <c r="D1061" s="315" t="s">
        <v>1403</v>
      </c>
      <c r="E1061" s="361" t="s">
        <v>1877</v>
      </c>
    </row>
    <row r="1062" spans="1:6" s="600" customFormat="1" ht="15" customHeight="1" x14ac:dyDescent="0.2">
      <c r="A1062" s="471" t="s">
        <v>6</v>
      </c>
      <c r="B1062" s="484" t="s">
        <v>1678</v>
      </c>
      <c r="C1062" s="602" t="s">
        <v>2255</v>
      </c>
      <c r="D1062" s="315" t="s">
        <v>1594</v>
      </c>
      <c r="E1062" s="361" t="s">
        <v>1679</v>
      </c>
    </row>
    <row r="1063" spans="1:6" s="600" customFormat="1" ht="15" customHeight="1" x14ac:dyDescent="0.25">
      <c r="A1063" s="471" t="s">
        <v>7</v>
      </c>
      <c r="B1063" s="484" t="s">
        <v>1681</v>
      </c>
      <c r="C1063" s="602" t="s">
        <v>1682</v>
      </c>
      <c r="D1063" s="315" t="s">
        <v>1594</v>
      </c>
      <c r="E1063" s="702" t="s">
        <v>2256</v>
      </c>
    </row>
    <row r="1064" spans="1:6" s="600" customFormat="1" ht="15" customHeight="1" x14ac:dyDescent="0.2">
      <c r="A1064" s="471" t="s">
        <v>51</v>
      </c>
      <c r="B1064" s="484" t="s">
        <v>887</v>
      </c>
      <c r="C1064" s="608" t="s">
        <v>369</v>
      </c>
      <c r="D1064" s="315" t="s">
        <v>1403</v>
      </c>
      <c r="E1064" s="361" t="s">
        <v>1680</v>
      </c>
    </row>
    <row r="1065" spans="1:6" s="600" customFormat="1" ht="15" customHeight="1" x14ac:dyDescent="0.2">
      <c r="A1065" s="471" t="s">
        <v>52</v>
      </c>
      <c r="B1065" s="484" t="s">
        <v>888</v>
      </c>
      <c r="C1065" s="604" t="s">
        <v>401</v>
      </c>
      <c r="D1065" s="315" t="s">
        <v>1403</v>
      </c>
      <c r="E1065" s="474" t="s">
        <v>1878</v>
      </c>
    </row>
    <row r="1066" spans="1:6" s="379" customFormat="1" ht="15" customHeight="1" x14ac:dyDescent="0.2">
      <c r="A1066" s="471" t="s">
        <v>53</v>
      </c>
      <c r="B1066" s="484" t="s">
        <v>889</v>
      </c>
      <c r="C1066" s="607" t="s">
        <v>310</v>
      </c>
      <c r="D1066" s="315" t="s">
        <v>1403</v>
      </c>
      <c r="E1066" s="361" t="s">
        <v>1879</v>
      </c>
      <c r="F1066" s="600"/>
    </row>
    <row r="1067" spans="1:6" s="379" customFormat="1" ht="15" customHeight="1" x14ac:dyDescent="0.2">
      <c r="A1067" s="471" t="s">
        <v>54</v>
      </c>
      <c r="B1067" s="484" t="s">
        <v>890</v>
      </c>
      <c r="C1067" s="598" t="s">
        <v>312</v>
      </c>
      <c r="D1067" s="315" t="s">
        <v>1403</v>
      </c>
      <c r="E1067" s="599" t="s">
        <v>1880</v>
      </c>
      <c r="F1067" s="600"/>
    </row>
    <row r="1068" spans="1:6" s="379" customFormat="1" ht="15" customHeight="1" x14ac:dyDescent="0.2">
      <c r="A1068" s="471" t="s">
        <v>55</v>
      </c>
      <c r="B1068" s="484" t="s">
        <v>4776</v>
      </c>
      <c r="C1068" s="608" t="s">
        <v>231</v>
      </c>
      <c r="D1068" s="315" t="s">
        <v>1403</v>
      </c>
      <c r="E1068" s="361" t="s">
        <v>1881</v>
      </c>
      <c r="F1068" s="600"/>
    </row>
    <row r="1069" spans="1:6" s="379" customFormat="1" ht="15" customHeight="1" x14ac:dyDescent="0.2">
      <c r="A1069" s="471" t="s">
        <v>61</v>
      </c>
      <c r="B1069" s="484" t="s">
        <v>891</v>
      </c>
      <c r="C1069" s="607" t="s">
        <v>334</v>
      </c>
      <c r="D1069" s="315" t="s">
        <v>1403</v>
      </c>
      <c r="E1069" s="361" t="s">
        <v>2216</v>
      </c>
      <c r="F1069" s="600"/>
    </row>
    <row r="1070" spans="1:6" s="379" customFormat="1" ht="15" customHeight="1" x14ac:dyDescent="0.2">
      <c r="A1070" s="471" t="s">
        <v>62</v>
      </c>
      <c r="B1070" s="484" t="s">
        <v>1683</v>
      </c>
      <c r="C1070" s="602" t="s">
        <v>2257</v>
      </c>
      <c r="D1070" s="315" t="s">
        <v>1594</v>
      </c>
      <c r="E1070" s="361" t="s">
        <v>1882</v>
      </c>
      <c r="F1070" s="600"/>
    </row>
    <row r="1071" spans="1:6" s="379" customFormat="1" ht="15" customHeight="1" x14ac:dyDescent="0.2">
      <c r="A1071" s="471" t="s">
        <v>63</v>
      </c>
      <c r="B1071" s="484" t="s">
        <v>1706</v>
      </c>
      <c r="C1071" s="602" t="s">
        <v>1707</v>
      </c>
      <c r="D1071" s="315" t="s">
        <v>1594</v>
      </c>
      <c r="E1071" s="362" t="s">
        <v>1883</v>
      </c>
      <c r="F1071" s="600"/>
    </row>
    <row r="1072" spans="1:6" s="379" customFormat="1" ht="15" customHeight="1" x14ac:dyDescent="0.2">
      <c r="A1072" s="471" t="s">
        <v>64</v>
      </c>
      <c r="B1072" s="484" t="s">
        <v>892</v>
      </c>
      <c r="C1072" s="604" t="s">
        <v>175</v>
      </c>
      <c r="D1072" s="315" t="s">
        <v>1403</v>
      </c>
      <c r="E1072" s="474" t="s">
        <v>1799</v>
      </c>
      <c r="F1072" s="600"/>
    </row>
    <row r="1073" spans="1:6" s="379" customFormat="1" ht="15" customHeight="1" x14ac:dyDescent="0.2">
      <c r="A1073" s="471" t="s">
        <v>65</v>
      </c>
      <c r="B1073" s="484" t="s">
        <v>1675</v>
      </c>
      <c r="C1073" s="608" t="s">
        <v>1676</v>
      </c>
      <c r="D1073" s="476" t="s">
        <v>1403</v>
      </c>
      <c r="E1073" s="361" t="s">
        <v>1677</v>
      </c>
      <c r="F1073" s="600"/>
    </row>
    <row r="1074" spans="1:6" s="379" customFormat="1" ht="15" customHeight="1" x14ac:dyDescent="0.2">
      <c r="A1074" s="471" t="s">
        <v>66</v>
      </c>
      <c r="B1074" s="484" t="s">
        <v>1708</v>
      </c>
      <c r="C1074" s="602" t="s">
        <v>1709</v>
      </c>
      <c r="D1074" s="315" t="s">
        <v>1594</v>
      </c>
      <c r="E1074" s="361" t="s">
        <v>1710</v>
      </c>
      <c r="F1074" s="600"/>
    </row>
    <row r="1075" spans="1:6" s="600" customFormat="1" ht="15" customHeight="1" x14ac:dyDescent="0.2">
      <c r="A1075" s="471" t="s">
        <v>67</v>
      </c>
      <c r="B1075" s="484" t="s">
        <v>893</v>
      </c>
      <c r="C1075" s="608" t="s">
        <v>296</v>
      </c>
      <c r="D1075" s="315" t="s">
        <v>1403</v>
      </c>
      <c r="E1075" s="361" t="s">
        <v>1797</v>
      </c>
    </row>
    <row r="1076" spans="1:6" s="600" customFormat="1" ht="15" customHeight="1" x14ac:dyDescent="0.2">
      <c r="A1076" s="471" t="s">
        <v>68</v>
      </c>
      <c r="B1076" s="484" t="s">
        <v>1711</v>
      </c>
      <c r="C1076" s="608" t="s">
        <v>1684</v>
      </c>
      <c r="D1076" s="315" t="s">
        <v>1594</v>
      </c>
      <c r="E1076" s="361" t="s">
        <v>1712</v>
      </c>
    </row>
    <row r="1077" spans="1:6" s="600" customFormat="1" ht="15" customHeight="1" x14ac:dyDescent="0.2">
      <c r="A1077" s="471" t="s">
        <v>69</v>
      </c>
      <c r="B1077" s="601" t="s">
        <v>1713</v>
      </c>
      <c r="C1077" s="602" t="s">
        <v>1714</v>
      </c>
      <c r="D1077" s="315" t="s">
        <v>1594</v>
      </c>
      <c r="E1077" s="361" t="s">
        <v>1715</v>
      </c>
      <c r="F1077" s="379"/>
    </row>
    <row r="1078" spans="1:6" s="600" customFormat="1" ht="15" customHeight="1" x14ac:dyDescent="0.25">
      <c r="A1078" s="471" t="s">
        <v>76</v>
      </c>
      <c r="B1078" s="484" t="s">
        <v>894</v>
      </c>
      <c r="C1078" s="607" t="s">
        <v>311</v>
      </c>
      <c r="D1078" s="315" t="s">
        <v>1403</v>
      </c>
      <c r="E1078" s="702" t="s">
        <v>2258</v>
      </c>
      <c r="F1078" s="379"/>
    </row>
    <row r="1079" spans="1:6" s="379" customFormat="1" ht="15" customHeight="1" x14ac:dyDescent="0.2">
      <c r="A1079" s="471" t="s">
        <v>77</v>
      </c>
      <c r="B1079" s="484" t="s">
        <v>895</v>
      </c>
      <c r="C1079" s="604" t="s">
        <v>389</v>
      </c>
      <c r="D1079" s="315" t="s">
        <v>1403</v>
      </c>
      <c r="E1079" s="754" t="s">
        <v>2260</v>
      </c>
    </row>
    <row r="1080" spans="1:6" s="379" customFormat="1" ht="15" customHeight="1" x14ac:dyDescent="0.2">
      <c r="A1080" s="471" t="s">
        <v>131</v>
      </c>
      <c r="B1080" s="484" t="s">
        <v>2266</v>
      </c>
      <c r="C1080" s="604" t="s">
        <v>520</v>
      </c>
      <c r="D1080" s="609" t="s">
        <v>1314</v>
      </c>
      <c r="E1080" s="610" t="s">
        <v>1328</v>
      </c>
      <c r="F1080" s="611"/>
    </row>
    <row r="1081" spans="1:6" s="379" customFormat="1" ht="15" customHeight="1" x14ac:dyDescent="0.25">
      <c r="A1081" s="471" t="s">
        <v>132</v>
      </c>
      <c r="B1081" s="484" t="s">
        <v>1687</v>
      </c>
      <c r="C1081" s="602" t="s">
        <v>1688</v>
      </c>
      <c r="D1081" s="315" t="s">
        <v>1594</v>
      </c>
      <c r="E1081" s="361" t="s">
        <v>1689</v>
      </c>
    </row>
    <row r="1082" spans="1:6" s="379" customFormat="1" ht="15" customHeight="1" x14ac:dyDescent="0.25">
      <c r="A1082" s="471" t="s">
        <v>133</v>
      </c>
      <c r="B1082" s="601" t="s">
        <v>1690</v>
      </c>
      <c r="C1082" s="602" t="s">
        <v>1691</v>
      </c>
      <c r="D1082" s="315" t="s">
        <v>1594</v>
      </c>
      <c r="E1082" s="362" t="s">
        <v>1886</v>
      </c>
    </row>
    <row r="1083" spans="1:6" s="68" customFormat="1" ht="20.100000000000001" customHeight="1" x14ac:dyDescent="0.25">
      <c r="A1083" s="471" t="s">
        <v>134</v>
      </c>
      <c r="B1083" s="484" t="s">
        <v>1692</v>
      </c>
      <c r="C1083" s="602" t="s">
        <v>1693</v>
      </c>
      <c r="D1083" s="315" t="s">
        <v>1594</v>
      </c>
      <c r="E1083" s="361" t="s">
        <v>1694</v>
      </c>
      <c r="F1083" s="379"/>
    </row>
    <row r="1084" spans="1:6" s="69" customFormat="1" ht="20.100000000000001" customHeight="1" x14ac:dyDescent="0.3">
      <c r="A1084" s="471" t="s">
        <v>135</v>
      </c>
      <c r="B1084" s="484" t="s">
        <v>896</v>
      </c>
      <c r="C1084" s="607" t="s">
        <v>315</v>
      </c>
      <c r="D1084" s="315" t="s">
        <v>1403</v>
      </c>
      <c r="E1084" s="361" t="s">
        <v>1791</v>
      </c>
      <c r="F1084" s="379"/>
    </row>
    <row r="1085" spans="1:6" s="69" customFormat="1" ht="20.100000000000001" customHeight="1" x14ac:dyDescent="0.3">
      <c r="A1085" s="471" t="s">
        <v>136</v>
      </c>
      <c r="B1085" s="484" t="s">
        <v>1695</v>
      </c>
      <c r="C1085" s="602" t="s">
        <v>1696</v>
      </c>
      <c r="D1085" s="315" t="s">
        <v>1594</v>
      </c>
      <c r="E1085" s="702" t="s">
        <v>2262</v>
      </c>
      <c r="F1085" s="379"/>
    </row>
    <row r="1086" spans="1:6" s="69" customFormat="1" ht="20.100000000000001" customHeight="1" x14ac:dyDescent="0.3">
      <c r="A1086" s="471" t="s">
        <v>182</v>
      </c>
      <c r="B1086" s="484" t="s">
        <v>1697</v>
      </c>
      <c r="C1086" s="608" t="s">
        <v>1698</v>
      </c>
      <c r="D1086" s="476" t="s">
        <v>1403</v>
      </c>
      <c r="E1086" s="361" t="s">
        <v>1699</v>
      </c>
      <c r="F1086" s="379"/>
    </row>
    <row r="1087" spans="1:6" s="68" customFormat="1" ht="20.100000000000001" customHeight="1" x14ac:dyDescent="0.25">
      <c r="A1087" s="471" t="s">
        <v>183</v>
      </c>
      <c r="B1087" s="484" t="s">
        <v>897</v>
      </c>
      <c r="C1087" s="608" t="s">
        <v>210</v>
      </c>
      <c r="D1087" s="315" t="s">
        <v>1403</v>
      </c>
      <c r="E1087" s="361" t="s">
        <v>1792</v>
      </c>
      <c r="F1087" s="379"/>
    </row>
    <row r="1088" spans="1:6" s="68" customFormat="1" ht="20.100000000000001" customHeight="1" x14ac:dyDescent="0.25">
      <c r="A1088" s="471" t="s">
        <v>215</v>
      </c>
      <c r="B1088" s="484" t="s">
        <v>898</v>
      </c>
      <c r="C1088" s="608" t="s">
        <v>297</v>
      </c>
      <c r="D1088" s="315" t="s">
        <v>1403</v>
      </c>
      <c r="E1088" s="361" t="s">
        <v>1884</v>
      </c>
      <c r="F1088" s="379"/>
    </row>
    <row r="1089" spans="1:33" s="68" customFormat="1" ht="20.100000000000001" customHeight="1" x14ac:dyDescent="0.25">
      <c r="A1089" s="471" t="s">
        <v>216</v>
      </c>
      <c r="B1089" s="484" t="s">
        <v>2263</v>
      </c>
      <c r="C1089" s="607" t="s">
        <v>313</v>
      </c>
      <c r="D1089" s="315" t="s">
        <v>1403</v>
      </c>
      <c r="E1089" s="361" t="s">
        <v>1793</v>
      </c>
      <c r="F1089" s="379"/>
    </row>
    <row r="1090" spans="1:33" s="68" customFormat="1" ht="20.100000000000001" customHeight="1" x14ac:dyDescent="0.25">
      <c r="A1090" s="471" t="s">
        <v>217</v>
      </c>
      <c r="B1090" s="484" t="s">
        <v>1700</v>
      </c>
      <c r="C1090" s="608" t="s">
        <v>1701</v>
      </c>
      <c r="D1090" s="315" t="s">
        <v>1594</v>
      </c>
      <c r="E1090" s="361" t="s">
        <v>1794</v>
      </c>
      <c r="F1090" s="379"/>
    </row>
    <row r="1091" spans="1:33" s="68" customFormat="1" ht="20.100000000000001" customHeight="1" x14ac:dyDescent="0.25">
      <c r="A1091" s="471" t="s">
        <v>218</v>
      </c>
      <c r="B1091" s="484" t="s">
        <v>899</v>
      </c>
      <c r="C1091" s="604" t="s">
        <v>402</v>
      </c>
      <c r="D1091" s="315" t="s">
        <v>1403</v>
      </c>
      <c r="E1091" s="474" t="s">
        <v>1795</v>
      </c>
      <c r="F1091" s="379"/>
    </row>
    <row r="1092" spans="1:33" s="42" customFormat="1" ht="20.100000000000001" customHeight="1" x14ac:dyDescent="0.25">
      <c r="A1092" s="326" t="s">
        <v>2071</v>
      </c>
      <c r="B1092" s="327" t="s">
        <v>1311</v>
      </c>
      <c r="C1092" s="328" t="s">
        <v>1312</v>
      </c>
      <c r="D1092" s="329" t="s">
        <v>1315</v>
      </c>
      <c r="E1092" s="307" t="s">
        <v>1423</v>
      </c>
    </row>
    <row r="1093" spans="1:33" s="611" customFormat="1" ht="15" customHeight="1" x14ac:dyDescent="0.25">
      <c r="A1093" s="471" t="s">
        <v>1</v>
      </c>
      <c r="B1093" s="472" t="s">
        <v>900</v>
      </c>
      <c r="C1093" s="604" t="s">
        <v>403</v>
      </c>
      <c r="D1093" s="483" t="s">
        <v>2091</v>
      </c>
      <c r="E1093" s="474" t="s">
        <v>1796</v>
      </c>
    </row>
    <row r="1094" spans="1:33" s="611" customFormat="1" ht="15" customHeight="1" x14ac:dyDescent="0.25">
      <c r="A1094" s="471" t="s">
        <v>0</v>
      </c>
      <c r="B1094" s="472" t="s">
        <v>901</v>
      </c>
      <c r="C1094" s="598" t="s">
        <v>362</v>
      </c>
      <c r="D1094" s="483" t="s">
        <v>2091</v>
      </c>
      <c r="E1094" s="599" t="s">
        <v>1798</v>
      </c>
    </row>
    <row r="1095" spans="1:33" s="15" customFormat="1" ht="15" customHeight="1" x14ac:dyDescent="0.25">
      <c r="A1095" s="471" t="s">
        <v>2</v>
      </c>
      <c r="B1095" s="472" t="s">
        <v>902</v>
      </c>
      <c r="C1095" s="608" t="s">
        <v>535</v>
      </c>
      <c r="D1095" s="483" t="s">
        <v>2091</v>
      </c>
      <c r="E1095" s="361" t="s">
        <v>4777</v>
      </c>
    </row>
    <row r="1096" spans="1:33" s="611" customFormat="1" ht="15" customHeight="1" x14ac:dyDescent="0.25">
      <c r="A1096" s="471" t="s">
        <v>3</v>
      </c>
      <c r="B1096" s="472" t="s">
        <v>903</v>
      </c>
      <c r="C1096" s="608" t="s">
        <v>536</v>
      </c>
      <c r="D1096" s="483" t="s">
        <v>2091</v>
      </c>
      <c r="E1096" s="361" t="s">
        <v>1799</v>
      </c>
    </row>
    <row r="1097" spans="1:33" s="42" customFormat="1" ht="20.100000000000001" customHeight="1" x14ac:dyDescent="0.25">
      <c r="A1097" s="326" t="s">
        <v>2071</v>
      </c>
      <c r="B1097" s="327" t="s">
        <v>1311</v>
      </c>
      <c r="C1097" s="328" t="s">
        <v>1312</v>
      </c>
      <c r="D1097" s="329" t="s">
        <v>1315</v>
      </c>
      <c r="E1097" s="307" t="s">
        <v>1423</v>
      </c>
    </row>
    <row r="1098" spans="1:33" s="269" customFormat="1" ht="15" customHeight="1" x14ac:dyDescent="0.25">
      <c r="A1098" s="612" t="s">
        <v>1</v>
      </c>
      <c r="B1098" s="622" t="s">
        <v>4778</v>
      </c>
      <c r="C1098" s="392" t="s">
        <v>4779</v>
      </c>
      <c r="D1098" s="614" t="s">
        <v>1316</v>
      </c>
      <c r="E1098" s="615" t="s">
        <v>4780</v>
      </c>
      <c r="F1098" s="138"/>
      <c r="G1098" s="138"/>
      <c r="H1098" s="138"/>
      <c r="I1098" s="138"/>
      <c r="J1098" s="138"/>
      <c r="K1098" s="138"/>
      <c r="L1098" s="138"/>
      <c r="M1098" s="138"/>
      <c r="N1098" s="138"/>
      <c r="O1098" s="138"/>
      <c r="P1098" s="138"/>
      <c r="Q1098" s="138"/>
      <c r="R1098" s="138"/>
      <c r="S1098" s="138"/>
      <c r="T1098" s="138"/>
      <c r="U1098" s="138"/>
      <c r="V1098" s="138"/>
      <c r="W1098" s="138"/>
      <c r="X1098" s="138"/>
      <c r="Y1098" s="138"/>
      <c r="Z1098" s="138"/>
      <c r="AA1098" s="138"/>
      <c r="AB1098" s="138"/>
      <c r="AC1098" s="138"/>
      <c r="AD1098" s="138"/>
      <c r="AE1098" s="138"/>
      <c r="AF1098" s="138"/>
      <c r="AG1098" s="138"/>
    </row>
    <row r="1099" spans="1:33" s="269" customFormat="1" ht="15" customHeight="1" x14ac:dyDescent="0.25">
      <c r="A1099" s="612" t="s">
        <v>0</v>
      </c>
      <c r="B1099" s="613" t="s">
        <v>4783</v>
      </c>
      <c r="C1099" s="392" t="s">
        <v>4784</v>
      </c>
      <c r="D1099" s="614" t="s">
        <v>1316</v>
      </c>
      <c r="E1099" s="623" t="s">
        <v>4785</v>
      </c>
      <c r="F1099" s="138"/>
      <c r="G1099" s="138"/>
      <c r="H1099" s="138"/>
      <c r="I1099" s="138"/>
      <c r="J1099" s="138"/>
      <c r="K1099" s="138"/>
      <c r="L1099" s="138"/>
      <c r="M1099" s="138"/>
      <c r="N1099" s="138"/>
      <c r="O1099" s="138"/>
      <c r="P1099" s="138"/>
      <c r="Q1099" s="138"/>
      <c r="R1099" s="138"/>
      <c r="S1099" s="138"/>
      <c r="T1099" s="138"/>
      <c r="U1099" s="138"/>
      <c r="V1099" s="138"/>
      <c r="W1099" s="138"/>
      <c r="X1099" s="138"/>
      <c r="Y1099" s="138"/>
      <c r="Z1099" s="138"/>
      <c r="AA1099" s="138"/>
      <c r="AB1099" s="138"/>
      <c r="AC1099" s="138"/>
      <c r="AD1099" s="138"/>
      <c r="AE1099" s="138"/>
      <c r="AF1099" s="138"/>
      <c r="AG1099" s="138"/>
    </row>
    <row r="1100" spans="1:33" s="269" customFormat="1" ht="15" customHeight="1" x14ac:dyDescent="0.25">
      <c r="A1100" s="612" t="s">
        <v>2</v>
      </c>
      <c r="B1100" s="613" t="s">
        <v>906</v>
      </c>
      <c r="C1100" s="392" t="s">
        <v>2098</v>
      </c>
      <c r="D1100" s="614" t="s">
        <v>1316</v>
      </c>
      <c r="E1100" s="755" t="s">
        <v>4780</v>
      </c>
      <c r="F1100" s="138"/>
      <c r="G1100" s="138"/>
      <c r="H1100" s="138"/>
      <c r="I1100" s="138"/>
      <c r="J1100" s="138"/>
      <c r="K1100" s="138"/>
      <c r="L1100" s="138"/>
      <c r="M1100" s="138"/>
      <c r="N1100" s="138"/>
      <c r="O1100" s="138"/>
      <c r="P1100" s="138"/>
      <c r="Q1100" s="138"/>
      <c r="R1100" s="138"/>
      <c r="S1100" s="138"/>
      <c r="T1100" s="138"/>
      <c r="U1100" s="138"/>
      <c r="V1100" s="138"/>
      <c r="W1100" s="138"/>
      <c r="X1100" s="138"/>
      <c r="Y1100" s="138"/>
      <c r="Z1100" s="138"/>
      <c r="AA1100" s="138"/>
      <c r="AB1100" s="138"/>
      <c r="AC1100" s="138"/>
      <c r="AD1100" s="138"/>
      <c r="AE1100" s="138"/>
      <c r="AF1100" s="138"/>
      <c r="AG1100" s="138"/>
    </row>
    <row r="1101" spans="1:33" s="269" customFormat="1" ht="15" customHeight="1" x14ac:dyDescent="0.25">
      <c r="A1101" s="612" t="s">
        <v>3</v>
      </c>
      <c r="B1101" s="613" t="s">
        <v>2490</v>
      </c>
      <c r="C1101" s="392" t="s">
        <v>2491</v>
      </c>
      <c r="D1101" s="614" t="s">
        <v>1316</v>
      </c>
      <c r="E1101" s="615" t="s">
        <v>2492</v>
      </c>
      <c r="F1101" s="138"/>
      <c r="G1101" s="138"/>
      <c r="H1101" s="138"/>
      <c r="I1101" s="138"/>
      <c r="J1101" s="138"/>
      <c r="K1101" s="138"/>
      <c r="L1101" s="138"/>
      <c r="M1101" s="138"/>
      <c r="N1101" s="138"/>
      <c r="O1101" s="138"/>
      <c r="P1101" s="138"/>
      <c r="Q1101" s="138"/>
      <c r="R1101" s="138"/>
      <c r="S1101" s="138"/>
      <c r="T1101" s="138"/>
      <c r="U1101" s="138"/>
      <c r="V1101" s="138"/>
      <c r="W1101" s="138"/>
      <c r="X1101" s="138"/>
      <c r="Y1101" s="138"/>
      <c r="Z1101" s="138"/>
      <c r="AA1101" s="138"/>
      <c r="AB1101" s="138"/>
      <c r="AC1101" s="138"/>
      <c r="AD1101" s="138"/>
      <c r="AE1101" s="138"/>
      <c r="AF1101" s="138"/>
      <c r="AG1101" s="138"/>
    </row>
    <row r="1102" spans="1:33" s="269" customFormat="1" ht="15" customHeight="1" x14ac:dyDescent="0.25">
      <c r="A1102" s="612" t="s">
        <v>4</v>
      </c>
      <c r="B1102" s="613" t="s">
        <v>905</v>
      </c>
      <c r="C1102" s="392" t="s">
        <v>522</v>
      </c>
      <c r="D1102" s="614" t="s">
        <v>1316</v>
      </c>
      <c r="E1102" s="615" t="s">
        <v>1793</v>
      </c>
      <c r="F1102" s="138"/>
      <c r="G1102" s="138"/>
      <c r="H1102" s="138"/>
      <c r="I1102" s="138"/>
      <c r="J1102" s="138"/>
      <c r="K1102" s="138"/>
      <c r="L1102" s="138"/>
      <c r="M1102" s="138"/>
      <c r="N1102" s="138"/>
      <c r="O1102" s="138"/>
      <c r="P1102" s="138"/>
      <c r="Q1102" s="138"/>
      <c r="R1102" s="138"/>
      <c r="S1102" s="138"/>
      <c r="T1102" s="138"/>
      <c r="U1102" s="138"/>
      <c r="V1102" s="138"/>
      <c r="W1102" s="138"/>
      <c r="X1102" s="138"/>
      <c r="Y1102" s="138"/>
      <c r="Z1102" s="138"/>
      <c r="AA1102" s="138"/>
      <c r="AB1102" s="138"/>
      <c r="AC1102" s="138"/>
      <c r="AD1102" s="138"/>
      <c r="AE1102" s="138"/>
      <c r="AF1102" s="138"/>
      <c r="AG1102" s="138"/>
    </row>
    <row r="1103" spans="1:33" s="151" customFormat="1" ht="15" customHeight="1" x14ac:dyDescent="0.25">
      <c r="A1103" s="612" t="s">
        <v>5</v>
      </c>
      <c r="B1103" s="613" t="s">
        <v>4789</v>
      </c>
      <c r="C1103" s="624" t="s">
        <v>4790</v>
      </c>
      <c r="D1103" s="619" t="s">
        <v>1657</v>
      </c>
      <c r="E1103" s="756" t="s">
        <v>4791</v>
      </c>
      <c r="F1103" s="15"/>
      <c r="G1103" s="15"/>
      <c r="H1103" s="15"/>
      <c r="I1103" s="15"/>
      <c r="J1103" s="15"/>
      <c r="K1103" s="15"/>
      <c r="L1103" s="15"/>
      <c r="M1103" s="15"/>
      <c r="N1103" s="15"/>
      <c r="O1103" s="15"/>
      <c r="P1103" s="15"/>
      <c r="Q1103" s="15"/>
      <c r="R1103" s="15"/>
      <c r="S1103" s="15"/>
      <c r="T1103" s="15"/>
      <c r="U1103" s="15"/>
      <c r="V1103" s="15"/>
      <c r="W1103" s="15"/>
      <c r="X1103" s="15"/>
      <c r="Y1103" s="15"/>
      <c r="Z1103" s="15"/>
      <c r="AA1103" s="15"/>
      <c r="AB1103" s="15"/>
      <c r="AC1103" s="15"/>
      <c r="AD1103" s="15"/>
      <c r="AE1103" s="15"/>
      <c r="AF1103" s="15"/>
      <c r="AG1103" s="15"/>
    </row>
    <row r="1104" spans="1:33" s="151" customFormat="1" ht="15" customHeight="1" x14ac:dyDescent="0.25">
      <c r="A1104" s="612" t="s">
        <v>6</v>
      </c>
      <c r="B1104" s="613" t="s">
        <v>4773</v>
      </c>
      <c r="C1104" s="618" t="s">
        <v>22</v>
      </c>
      <c r="D1104" s="619" t="s">
        <v>1657</v>
      </c>
      <c r="E1104" s="625" t="s">
        <v>4774</v>
      </c>
      <c r="F1104" s="15"/>
      <c r="G1104" s="15"/>
      <c r="H1104" s="15"/>
      <c r="I1104" s="15"/>
      <c r="J1104" s="15"/>
      <c r="K1104" s="15"/>
      <c r="L1104" s="15"/>
      <c r="M1104" s="15"/>
      <c r="N1104" s="15"/>
      <c r="O1104" s="15"/>
      <c r="P1104" s="15"/>
      <c r="Q1104" s="15"/>
      <c r="R1104" s="15"/>
      <c r="S1104" s="15"/>
      <c r="T1104" s="15"/>
      <c r="U1104" s="15"/>
      <c r="V1104" s="15"/>
      <c r="W1104" s="15"/>
      <c r="X1104" s="15"/>
      <c r="Y1104" s="15"/>
      <c r="Z1104" s="15"/>
      <c r="AA1104" s="15"/>
      <c r="AB1104" s="15"/>
      <c r="AC1104" s="15"/>
      <c r="AD1104" s="15"/>
      <c r="AE1104" s="15"/>
      <c r="AF1104" s="15"/>
      <c r="AG1104" s="15"/>
    </row>
    <row r="1105" spans="1:33" s="621" customFormat="1" ht="15" customHeight="1" x14ac:dyDescent="0.2">
      <c r="A1105" s="612" t="s">
        <v>7</v>
      </c>
      <c r="B1105" s="613" t="s">
        <v>4781</v>
      </c>
      <c r="C1105" s="392" t="s">
        <v>523</v>
      </c>
      <c r="D1105" s="614" t="s">
        <v>1316</v>
      </c>
      <c r="E1105" s="615" t="s">
        <v>4782</v>
      </c>
      <c r="F1105" s="600"/>
      <c r="G1105" s="600"/>
      <c r="H1105" s="600"/>
      <c r="I1105" s="600"/>
      <c r="J1105" s="600"/>
      <c r="K1105" s="600"/>
      <c r="L1105" s="600"/>
      <c r="M1105" s="600"/>
      <c r="N1105" s="600"/>
      <c r="O1105" s="600"/>
      <c r="P1105" s="600"/>
      <c r="Q1105" s="600"/>
      <c r="R1105" s="600"/>
      <c r="S1105" s="600"/>
      <c r="T1105" s="600"/>
      <c r="U1105" s="600"/>
      <c r="V1105" s="600"/>
      <c r="W1105" s="600"/>
      <c r="X1105" s="600"/>
      <c r="Y1105" s="600"/>
      <c r="Z1105" s="600"/>
      <c r="AA1105" s="600"/>
      <c r="AB1105" s="600"/>
      <c r="AC1105" s="600"/>
      <c r="AD1105" s="600"/>
      <c r="AE1105" s="600"/>
      <c r="AF1105" s="600"/>
      <c r="AG1105" s="600"/>
    </row>
    <row r="1106" spans="1:33" s="621" customFormat="1" ht="15" customHeight="1" x14ac:dyDescent="0.25">
      <c r="A1106" s="612" t="s">
        <v>51</v>
      </c>
      <c r="B1106" s="622" t="s">
        <v>2036</v>
      </c>
      <c r="C1106" s="626" t="s">
        <v>464</v>
      </c>
      <c r="D1106" s="614" t="s">
        <v>1316</v>
      </c>
      <c r="E1106" s="735" t="s">
        <v>2269</v>
      </c>
      <c r="F1106" s="600"/>
      <c r="G1106" s="600"/>
      <c r="H1106" s="600"/>
      <c r="I1106" s="600"/>
      <c r="J1106" s="600"/>
      <c r="K1106" s="600"/>
      <c r="L1106" s="600"/>
      <c r="M1106" s="600"/>
      <c r="N1106" s="600"/>
      <c r="O1106" s="600"/>
      <c r="P1106" s="600"/>
      <c r="Q1106" s="600"/>
      <c r="R1106" s="600"/>
      <c r="S1106" s="600"/>
      <c r="T1106" s="600"/>
      <c r="U1106" s="600"/>
      <c r="V1106" s="600"/>
      <c r="W1106" s="600"/>
      <c r="X1106" s="600"/>
      <c r="Y1106" s="600"/>
      <c r="Z1106" s="600"/>
      <c r="AA1106" s="600"/>
      <c r="AB1106" s="600"/>
      <c r="AC1106" s="600"/>
      <c r="AD1106" s="600"/>
      <c r="AE1106" s="600"/>
      <c r="AF1106" s="600"/>
      <c r="AG1106" s="600"/>
    </row>
    <row r="1107" spans="1:33" s="621" customFormat="1" ht="15" customHeight="1" x14ac:dyDescent="0.2">
      <c r="A1107" s="612" t="s">
        <v>52</v>
      </c>
      <c r="B1107" s="613" t="s">
        <v>4770</v>
      </c>
      <c r="C1107" s="627" t="s">
        <v>4771</v>
      </c>
      <c r="D1107" s="619" t="s">
        <v>1657</v>
      </c>
      <c r="E1107" s="625" t="s">
        <v>4772</v>
      </c>
      <c r="F1107" s="600"/>
      <c r="G1107" s="600"/>
      <c r="H1107" s="600"/>
      <c r="I1107" s="600"/>
      <c r="J1107" s="600"/>
      <c r="K1107" s="600"/>
      <c r="L1107" s="600"/>
      <c r="M1107" s="600"/>
      <c r="N1107" s="600"/>
      <c r="O1107" s="600"/>
      <c r="P1107" s="600"/>
      <c r="Q1107" s="600"/>
      <c r="R1107" s="600"/>
      <c r="S1107" s="600"/>
      <c r="T1107" s="600"/>
      <c r="U1107" s="600"/>
      <c r="V1107" s="600"/>
      <c r="W1107" s="600"/>
      <c r="X1107" s="600"/>
      <c r="Y1107" s="600"/>
      <c r="Z1107" s="600"/>
      <c r="AA1107" s="600"/>
      <c r="AB1107" s="600"/>
      <c r="AC1107" s="600"/>
      <c r="AD1107" s="600"/>
      <c r="AE1107" s="600"/>
      <c r="AF1107" s="600"/>
      <c r="AG1107" s="600"/>
    </row>
    <row r="1108" spans="1:33" s="621" customFormat="1" ht="15" customHeight="1" x14ac:dyDescent="0.2">
      <c r="A1108" s="612" t="s">
        <v>53</v>
      </c>
      <c r="B1108" s="613" t="s">
        <v>4766</v>
      </c>
      <c r="C1108" s="628" t="s">
        <v>2503</v>
      </c>
      <c r="D1108" s="614" t="s">
        <v>1316</v>
      </c>
      <c r="E1108" s="615" t="s">
        <v>2504</v>
      </c>
      <c r="F1108" s="600"/>
      <c r="G1108" s="600"/>
      <c r="H1108" s="600"/>
      <c r="I1108" s="600"/>
      <c r="J1108" s="600"/>
      <c r="K1108" s="600"/>
      <c r="L1108" s="600"/>
      <c r="M1108" s="600"/>
      <c r="N1108" s="600"/>
      <c r="O1108" s="600"/>
      <c r="P1108" s="600"/>
      <c r="Q1108" s="600"/>
      <c r="R1108" s="600"/>
      <c r="S1108" s="600"/>
      <c r="T1108" s="600"/>
      <c r="U1108" s="600"/>
      <c r="V1108" s="600"/>
      <c r="W1108" s="600"/>
      <c r="X1108" s="600"/>
      <c r="Y1108" s="600"/>
      <c r="Z1108" s="600"/>
      <c r="AA1108" s="600"/>
      <c r="AB1108" s="600"/>
      <c r="AC1108" s="600"/>
      <c r="AD1108" s="600"/>
      <c r="AE1108" s="600"/>
      <c r="AF1108" s="600"/>
      <c r="AG1108" s="600"/>
    </row>
    <row r="1109" spans="1:33" s="269" customFormat="1" ht="15" customHeight="1" x14ac:dyDescent="0.25">
      <c r="A1109" s="612" t="s">
        <v>54</v>
      </c>
      <c r="B1109" s="622" t="s">
        <v>2031</v>
      </c>
      <c r="C1109" s="392" t="s">
        <v>2033</v>
      </c>
      <c r="D1109" s="614" t="s">
        <v>1316</v>
      </c>
      <c r="E1109" s="615" t="s">
        <v>2032</v>
      </c>
      <c r="F1109" s="138"/>
      <c r="G1109" s="138"/>
      <c r="H1109" s="138"/>
      <c r="I1109" s="138"/>
      <c r="J1109" s="138"/>
      <c r="K1109" s="138"/>
      <c r="L1109" s="138"/>
      <c r="M1109" s="138"/>
      <c r="N1109" s="138"/>
      <c r="O1109" s="138"/>
      <c r="P1109" s="138"/>
      <c r="Q1109" s="138"/>
      <c r="R1109" s="138"/>
      <c r="S1109" s="138"/>
      <c r="T1109" s="138"/>
      <c r="U1109" s="138"/>
      <c r="V1109" s="138"/>
      <c r="W1109" s="138"/>
      <c r="X1109" s="138"/>
      <c r="Y1109" s="138"/>
      <c r="Z1109" s="138"/>
      <c r="AA1109" s="138"/>
      <c r="AB1109" s="138"/>
      <c r="AC1109" s="138"/>
      <c r="AD1109" s="138"/>
      <c r="AE1109" s="138"/>
      <c r="AF1109" s="138"/>
      <c r="AG1109" s="138"/>
    </row>
    <row r="1110" spans="1:33" s="269" customFormat="1" ht="15" customHeight="1" x14ac:dyDescent="0.25">
      <c r="A1110" s="612" t="s">
        <v>55</v>
      </c>
      <c r="B1110" s="622" t="s">
        <v>2035</v>
      </c>
      <c r="C1110" s="618" t="s">
        <v>1724</v>
      </c>
      <c r="D1110" s="619" t="s">
        <v>1657</v>
      </c>
      <c r="E1110" s="620" t="s">
        <v>2070</v>
      </c>
      <c r="F1110" s="138"/>
      <c r="G1110" s="138"/>
      <c r="H1110" s="138"/>
      <c r="I1110" s="138"/>
      <c r="J1110" s="138"/>
      <c r="K1110" s="138"/>
      <c r="L1110" s="138"/>
      <c r="M1110" s="138"/>
      <c r="N1110" s="138"/>
      <c r="O1110" s="138"/>
      <c r="P1110" s="138"/>
      <c r="Q1110" s="138"/>
      <c r="R1110" s="138"/>
      <c r="S1110" s="138"/>
      <c r="T1110" s="138"/>
      <c r="U1110" s="138"/>
      <c r="V1110" s="138"/>
      <c r="W1110" s="138"/>
      <c r="X1110" s="138"/>
      <c r="Y1110" s="138"/>
      <c r="Z1110" s="138"/>
      <c r="AA1110" s="138"/>
      <c r="AB1110" s="138"/>
      <c r="AC1110" s="138"/>
      <c r="AD1110" s="138"/>
      <c r="AE1110" s="138"/>
      <c r="AF1110" s="138"/>
      <c r="AG1110" s="138"/>
    </row>
    <row r="1111" spans="1:33" s="621" customFormat="1" ht="15" customHeight="1" x14ac:dyDescent="0.2">
      <c r="A1111" s="612" t="s">
        <v>61</v>
      </c>
      <c r="B1111" s="617" t="s">
        <v>1721</v>
      </c>
      <c r="C1111" s="618" t="s">
        <v>1722</v>
      </c>
      <c r="D1111" s="619" t="s">
        <v>1657</v>
      </c>
      <c r="E1111" s="620" t="s">
        <v>1705</v>
      </c>
      <c r="F1111" s="600"/>
      <c r="G1111" s="600"/>
      <c r="H1111" s="600"/>
      <c r="I1111" s="600"/>
      <c r="J1111" s="600"/>
      <c r="K1111" s="600"/>
      <c r="L1111" s="600"/>
      <c r="M1111" s="600"/>
      <c r="N1111" s="600"/>
      <c r="O1111" s="600"/>
      <c r="P1111" s="600"/>
      <c r="Q1111" s="600"/>
      <c r="R1111" s="600"/>
      <c r="S1111" s="600"/>
      <c r="T1111" s="600"/>
      <c r="U1111" s="600"/>
      <c r="V1111" s="600"/>
      <c r="W1111" s="600"/>
      <c r="X1111" s="600"/>
      <c r="Y1111" s="600"/>
      <c r="Z1111" s="600"/>
      <c r="AA1111" s="600"/>
      <c r="AB1111" s="600"/>
      <c r="AC1111" s="600"/>
      <c r="AD1111" s="600"/>
      <c r="AE1111" s="600"/>
      <c r="AF1111" s="600"/>
      <c r="AG1111" s="600"/>
    </row>
    <row r="1112" spans="1:33" s="621" customFormat="1" ht="15" customHeight="1" x14ac:dyDescent="0.2">
      <c r="A1112" s="612" t="s">
        <v>62</v>
      </c>
      <c r="B1112" s="613" t="s">
        <v>4767</v>
      </c>
      <c r="C1112" s="618" t="s">
        <v>4768</v>
      </c>
      <c r="D1112" s="619" t="s">
        <v>1657</v>
      </c>
      <c r="E1112" s="625" t="s">
        <v>4769</v>
      </c>
      <c r="F1112" s="600"/>
      <c r="G1112" s="600"/>
      <c r="H1112" s="600"/>
      <c r="I1112" s="600"/>
      <c r="J1112" s="600"/>
      <c r="K1112" s="600"/>
      <c r="L1112" s="600"/>
      <c r="M1112" s="600"/>
      <c r="N1112" s="600"/>
      <c r="O1112" s="600"/>
      <c r="P1112" s="600"/>
      <c r="Q1112" s="600"/>
      <c r="R1112" s="600"/>
      <c r="S1112" s="600"/>
      <c r="T1112" s="600"/>
      <c r="U1112" s="600"/>
      <c r="V1112" s="600"/>
      <c r="W1112" s="600"/>
      <c r="X1112" s="600"/>
      <c r="Y1112" s="600"/>
      <c r="Z1112" s="600"/>
      <c r="AA1112" s="600"/>
      <c r="AB1112" s="600"/>
      <c r="AC1112" s="600"/>
      <c r="AD1112" s="600"/>
      <c r="AE1112" s="600"/>
      <c r="AF1112" s="600"/>
      <c r="AG1112" s="600"/>
    </row>
    <row r="1113" spans="1:33" s="270" customFormat="1" ht="20.100000000000001" customHeight="1" x14ac:dyDescent="0.25">
      <c r="A1113" s="612" t="s">
        <v>63</v>
      </c>
      <c r="B1113" s="613" t="s">
        <v>904</v>
      </c>
      <c r="C1113" s="392" t="s">
        <v>521</v>
      </c>
      <c r="D1113" s="614" t="s">
        <v>1316</v>
      </c>
      <c r="E1113" s="615" t="s">
        <v>1800</v>
      </c>
      <c r="F1113" s="71"/>
      <c r="G1113" s="71"/>
      <c r="H1113" s="71"/>
      <c r="I1113" s="71"/>
      <c r="J1113" s="71"/>
      <c r="K1113" s="71"/>
      <c r="L1113" s="71"/>
      <c r="M1113" s="71"/>
      <c r="N1113" s="71"/>
      <c r="O1113" s="71"/>
      <c r="P1113" s="71"/>
      <c r="Q1113" s="71"/>
      <c r="R1113" s="71"/>
      <c r="S1113" s="71"/>
      <c r="T1113" s="71"/>
      <c r="U1113" s="71"/>
      <c r="V1113" s="71"/>
      <c r="W1113" s="71"/>
      <c r="X1113" s="71"/>
      <c r="Y1113" s="71"/>
      <c r="Z1113" s="71"/>
      <c r="AA1113" s="71"/>
      <c r="AB1113" s="71"/>
      <c r="AC1113" s="71"/>
      <c r="AD1113" s="71"/>
      <c r="AE1113" s="71"/>
      <c r="AF1113" s="71"/>
      <c r="AG1113" s="71"/>
    </row>
    <row r="1114" spans="1:33" s="270" customFormat="1" ht="20.100000000000001" customHeight="1" x14ac:dyDescent="0.25">
      <c r="A1114" s="612" t="s">
        <v>64</v>
      </c>
      <c r="B1114" s="613" t="s">
        <v>4786</v>
      </c>
      <c r="C1114" s="618" t="s">
        <v>4787</v>
      </c>
      <c r="D1114" s="619" t="s">
        <v>1657</v>
      </c>
      <c r="E1114" s="625" t="s">
        <v>4788</v>
      </c>
      <c r="F1114" s="71"/>
      <c r="G1114" s="71"/>
      <c r="H1114" s="71"/>
      <c r="I1114" s="71"/>
      <c r="J1114" s="71"/>
      <c r="K1114" s="71"/>
      <c r="L1114" s="71"/>
      <c r="M1114" s="71"/>
      <c r="N1114" s="71"/>
      <c r="O1114" s="71"/>
      <c r="P1114" s="71"/>
      <c r="Q1114" s="71"/>
      <c r="R1114" s="71"/>
      <c r="S1114" s="71"/>
      <c r="T1114" s="71"/>
      <c r="U1114" s="71"/>
      <c r="V1114" s="71"/>
      <c r="W1114" s="71"/>
      <c r="X1114" s="71"/>
      <c r="Y1114" s="71"/>
      <c r="Z1114" s="71"/>
      <c r="AA1114" s="71"/>
      <c r="AB1114" s="71"/>
      <c r="AC1114" s="71"/>
      <c r="AD1114" s="71"/>
      <c r="AE1114" s="71"/>
      <c r="AF1114" s="71"/>
      <c r="AG1114" s="71"/>
    </row>
    <row r="1115" spans="1:33" s="270" customFormat="1" ht="20.100000000000001" customHeight="1" x14ac:dyDescent="0.25">
      <c r="A1115" s="612" t="s">
        <v>65</v>
      </c>
      <c r="B1115" s="622" t="s">
        <v>2034</v>
      </c>
      <c r="C1115" s="392" t="s">
        <v>581</v>
      </c>
      <c r="D1115" s="619" t="s">
        <v>1657</v>
      </c>
      <c r="E1115" s="620" t="s">
        <v>1704</v>
      </c>
      <c r="F1115" s="71"/>
      <c r="G1115" s="71"/>
      <c r="H1115" s="71"/>
      <c r="I1115" s="71"/>
      <c r="J1115" s="71"/>
      <c r="K1115" s="71"/>
      <c r="L1115" s="71"/>
      <c r="M1115" s="71"/>
      <c r="N1115" s="71"/>
      <c r="O1115" s="71"/>
      <c r="P1115" s="71"/>
      <c r="Q1115" s="71"/>
      <c r="R1115" s="71"/>
      <c r="S1115" s="71"/>
      <c r="T1115" s="71"/>
      <c r="U1115" s="71"/>
      <c r="V1115" s="71"/>
      <c r="W1115" s="71"/>
      <c r="X1115" s="71"/>
      <c r="Y1115" s="71"/>
      <c r="Z1115" s="71"/>
      <c r="AA1115" s="71"/>
      <c r="AB1115" s="71"/>
      <c r="AC1115" s="71"/>
      <c r="AD1115" s="71"/>
      <c r="AE1115" s="71"/>
      <c r="AF1115" s="71"/>
      <c r="AG1115" s="71"/>
    </row>
    <row r="1116" spans="1:33" s="321" customFormat="1" ht="20.100000000000001" customHeight="1" x14ac:dyDescent="0.25">
      <c r="A1116" s="612" t="s">
        <v>66</v>
      </c>
      <c r="B1116" s="613" t="s">
        <v>1718</v>
      </c>
      <c r="C1116" s="618" t="s">
        <v>1719</v>
      </c>
      <c r="D1116" s="619" t="s">
        <v>1657</v>
      </c>
      <c r="E1116" s="625" t="s">
        <v>1720</v>
      </c>
      <c r="F1116" s="68"/>
      <c r="G1116" s="68"/>
      <c r="H1116" s="68"/>
      <c r="I1116" s="68"/>
      <c r="J1116" s="68"/>
      <c r="K1116" s="68"/>
      <c r="L1116" s="68"/>
      <c r="M1116" s="68"/>
      <c r="N1116" s="68"/>
      <c r="O1116" s="68"/>
      <c r="P1116" s="68"/>
      <c r="Q1116" s="68"/>
      <c r="R1116" s="68"/>
      <c r="S1116" s="68"/>
      <c r="T1116" s="68"/>
      <c r="U1116" s="68"/>
      <c r="V1116" s="68"/>
      <c r="W1116" s="68"/>
      <c r="X1116" s="68"/>
      <c r="Y1116" s="68"/>
      <c r="Z1116" s="68"/>
      <c r="AA1116" s="68"/>
      <c r="AB1116" s="68"/>
      <c r="AC1116" s="68"/>
      <c r="AD1116" s="68"/>
      <c r="AE1116" s="68"/>
      <c r="AF1116" s="68"/>
      <c r="AG1116" s="68"/>
    </row>
    <row r="1117" spans="1:33" s="42" customFormat="1" ht="20.100000000000001" customHeight="1" x14ac:dyDescent="0.25">
      <c r="A1117" s="326" t="s">
        <v>2071</v>
      </c>
      <c r="B1117" s="327" t="s">
        <v>1311</v>
      </c>
      <c r="C1117" s="328" t="s">
        <v>1312</v>
      </c>
      <c r="D1117" s="329" t="s">
        <v>1315</v>
      </c>
      <c r="E1117" s="307" t="s">
        <v>1423</v>
      </c>
    </row>
    <row r="1118" spans="1:33" s="271" customFormat="1" ht="20.100000000000001" customHeight="1" x14ac:dyDescent="0.3">
      <c r="A1118" s="430" t="s">
        <v>1</v>
      </c>
      <c r="B1118" s="261" t="s">
        <v>2442</v>
      </c>
      <c r="C1118" s="266" t="s">
        <v>2443</v>
      </c>
      <c r="D1118" s="383" t="s">
        <v>1317</v>
      </c>
      <c r="E1118" s="469" t="s">
        <v>2444</v>
      </c>
      <c r="F1118" s="74"/>
      <c r="G1118" s="74"/>
      <c r="H1118" s="74"/>
      <c r="I1118" s="74"/>
      <c r="J1118" s="74"/>
      <c r="K1118" s="74"/>
      <c r="L1118" s="74"/>
      <c r="M1118" s="74"/>
      <c r="N1118" s="74"/>
      <c r="O1118" s="74"/>
      <c r="P1118" s="74"/>
      <c r="Q1118" s="74"/>
      <c r="R1118" s="74"/>
      <c r="S1118" s="74"/>
      <c r="T1118" s="74"/>
      <c r="U1118" s="74"/>
      <c r="V1118" s="74"/>
      <c r="W1118" s="74"/>
      <c r="X1118" s="74"/>
      <c r="Y1118" s="74"/>
      <c r="Z1118" s="74"/>
      <c r="AA1118" s="74"/>
      <c r="AB1118" s="74"/>
      <c r="AC1118" s="74"/>
      <c r="AD1118" s="74"/>
      <c r="AE1118" s="74"/>
      <c r="AF1118" s="74"/>
      <c r="AG1118" s="74"/>
    </row>
    <row r="1119" spans="1:33" s="42" customFormat="1" ht="20.100000000000001" customHeight="1" x14ac:dyDescent="0.25">
      <c r="A1119" s="326" t="s">
        <v>2071</v>
      </c>
      <c r="B1119" s="327" t="s">
        <v>1311</v>
      </c>
      <c r="C1119" s="328" t="s">
        <v>1312</v>
      </c>
      <c r="D1119" s="329" t="s">
        <v>1315</v>
      </c>
      <c r="E1119" s="307" t="s">
        <v>1423</v>
      </c>
    </row>
    <row r="1120" spans="1:33" s="151" customFormat="1" ht="15" customHeight="1" x14ac:dyDescent="0.25">
      <c r="A1120" s="612" t="s">
        <v>1</v>
      </c>
      <c r="B1120" s="613" t="s">
        <v>908</v>
      </c>
      <c r="C1120" s="392" t="s">
        <v>484</v>
      </c>
      <c r="D1120" s="614" t="s">
        <v>2093</v>
      </c>
      <c r="E1120" s="615" t="s">
        <v>1802</v>
      </c>
      <c r="F1120" s="15"/>
      <c r="G1120" s="15"/>
      <c r="H1120" s="15"/>
      <c r="I1120" s="15"/>
      <c r="J1120" s="15"/>
      <c r="K1120" s="15"/>
      <c r="L1120" s="15"/>
      <c r="M1120" s="15"/>
      <c r="N1120" s="15"/>
      <c r="O1120" s="15"/>
      <c r="P1120" s="15"/>
      <c r="Q1120" s="15"/>
      <c r="R1120" s="15"/>
      <c r="S1120" s="15"/>
      <c r="T1120" s="15"/>
      <c r="U1120" s="15"/>
      <c r="V1120" s="15"/>
      <c r="W1120" s="15"/>
      <c r="X1120" s="15"/>
      <c r="Y1120" s="15"/>
      <c r="Z1120" s="15"/>
      <c r="AA1120" s="15"/>
      <c r="AB1120" s="15"/>
      <c r="AC1120" s="15"/>
      <c r="AD1120" s="15"/>
      <c r="AE1120" s="15"/>
      <c r="AF1120" s="15"/>
      <c r="AG1120" s="15"/>
    </row>
    <row r="1121" spans="1:33" s="616" customFormat="1" ht="15" customHeight="1" x14ac:dyDescent="0.25">
      <c r="A1121" s="612" t="s">
        <v>0</v>
      </c>
      <c r="B1121" s="613" t="s">
        <v>909</v>
      </c>
      <c r="C1121" s="392" t="s">
        <v>485</v>
      </c>
      <c r="D1121" s="614" t="s">
        <v>2093</v>
      </c>
      <c r="E1121" s="615" t="s">
        <v>1803</v>
      </c>
      <c r="F1121" s="370"/>
      <c r="G1121" s="370"/>
      <c r="H1121" s="370"/>
      <c r="I1121" s="370"/>
      <c r="J1121" s="370"/>
      <c r="K1121" s="370"/>
      <c r="L1121" s="370"/>
      <c r="M1121" s="370"/>
      <c r="N1121" s="370"/>
      <c r="O1121" s="370"/>
      <c r="P1121" s="370"/>
      <c r="Q1121" s="370"/>
      <c r="R1121" s="370"/>
      <c r="S1121" s="370"/>
      <c r="T1121" s="370"/>
      <c r="U1121" s="370"/>
      <c r="V1121" s="370"/>
      <c r="W1121" s="370"/>
      <c r="X1121" s="370"/>
      <c r="Y1121" s="370"/>
      <c r="Z1121" s="370"/>
      <c r="AA1121" s="370"/>
      <c r="AB1121" s="370"/>
      <c r="AC1121" s="370"/>
      <c r="AD1121" s="370"/>
      <c r="AE1121" s="370"/>
      <c r="AF1121" s="370"/>
      <c r="AG1121" s="370"/>
    </row>
    <row r="1122" spans="1:33" s="151" customFormat="1" ht="15" customHeight="1" x14ac:dyDescent="0.25">
      <c r="A1122" s="612" t="s">
        <v>2</v>
      </c>
      <c r="B1122" s="617" t="s">
        <v>1702</v>
      </c>
      <c r="C1122" s="618" t="s">
        <v>1703</v>
      </c>
      <c r="D1122" s="619" t="s">
        <v>1664</v>
      </c>
      <c r="E1122" s="620" t="s">
        <v>1704</v>
      </c>
      <c r="F1122" s="15"/>
      <c r="G1122" s="15"/>
      <c r="H1122" s="15"/>
      <c r="I1122" s="15"/>
      <c r="J1122" s="15"/>
      <c r="K1122" s="15"/>
      <c r="L1122" s="15"/>
      <c r="M1122" s="15"/>
      <c r="N1122" s="15"/>
      <c r="O1122" s="15"/>
      <c r="P1122" s="15"/>
      <c r="Q1122" s="15"/>
      <c r="R1122" s="15"/>
      <c r="S1122" s="15"/>
      <c r="T1122" s="15"/>
      <c r="U1122" s="15"/>
      <c r="V1122" s="15"/>
      <c r="W1122" s="15"/>
      <c r="X1122" s="15"/>
      <c r="Y1122" s="15"/>
      <c r="Z1122" s="15"/>
      <c r="AA1122" s="15"/>
      <c r="AB1122" s="15"/>
      <c r="AC1122" s="15"/>
      <c r="AD1122" s="15"/>
      <c r="AE1122" s="15"/>
      <c r="AF1122" s="15"/>
      <c r="AG1122" s="15"/>
    </row>
    <row r="1123" spans="1:33" s="621" customFormat="1" ht="15" customHeight="1" x14ac:dyDescent="0.2">
      <c r="A1123" s="612" t="s">
        <v>3</v>
      </c>
      <c r="B1123" s="613" t="s">
        <v>907</v>
      </c>
      <c r="C1123" s="392" t="s">
        <v>483</v>
      </c>
      <c r="D1123" s="614" t="s">
        <v>2093</v>
      </c>
      <c r="E1123" s="615" t="s">
        <v>1801</v>
      </c>
      <c r="F1123" s="600"/>
      <c r="G1123" s="600"/>
      <c r="H1123" s="600"/>
      <c r="I1123" s="600"/>
      <c r="J1123" s="600"/>
      <c r="K1123" s="600"/>
      <c r="L1123" s="600"/>
      <c r="M1123" s="600"/>
      <c r="N1123" s="600"/>
      <c r="O1123" s="600"/>
      <c r="P1123" s="600"/>
      <c r="Q1123" s="600"/>
      <c r="R1123" s="600"/>
      <c r="S1123" s="600"/>
      <c r="T1123" s="600"/>
      <c r="U1123" s="600"/>
      <c r="V1123" s="600"/>
      <c r="W1123" s="600"/>
      <c r="X1123" s="600"/>
      <c r="Y1123" s="600"/>
      <c r="Z1123" s="600"/>
      <c r="AA1123" s="600"/>
      <c r="AB1123" s="600"/>
      <c r="AC1123" s="600"/>
      <c r="AD1123" s="600"/>
      <c r="AE1123" s="600"/>
      <c r="AF1123" s="600"/>
      <c r="AG1123" s="600"/>
    </row>
    <row r="1124" spans="1:33" s="69" customFormat="1" ht="20.100000000000001" customHeight="1" x14ac:dyDescent="0.3">
      <c r="A1124" s="136"/>
      <c r="B1124" s="283"/>
      <c r="C1124" s="54"/>
      <c r="D1124" s="123"/>
      <c r="E1124" s="81"/>
    </row>
    <row r="1125" spans="1:33" s="69" customFormat="1" ht="20.100000000000001" customHeight="1" x14ac:dyDescent="0.3">
      <c r="A1125" s="136"/>
      <c r="B1125" s="283"/>
      <c r="C1125" s="54"/>
      <c r="D1125" s="123"/>
      <c r="E1125" s="81"/>
    </row>
    <row r="1126" spans="1:33" s="69" customFormat="1" ht="20.100000000000001" customHeight="1" x14ac:dyDescent="0.3">
      <c r="A1126" s="136"/>
      <c r="B1126" s="283"/>
      <c r="C1126" s="54"/>
      <c r="D1126" s="123"/>
      <c r="E1126" s="81"/>
    </row>
    <row r="1127" spans="1:33" s="69" customFormat="1" ht="20.100000000000001" customHeight="1" x14ac:dyDescent="0.3">
      <c r="A1127" s="136"/>
      <c r="B1127" s="283"/>
      <c r="C1127" s="54"/>
      <c r="D1127" s="123"/>
      <c r="E1127" s="81"/>
    </row>
    <row r="1128" spans="1:33" s="69" customFormat="1" ht="20.100000000000001" customHeight="1" x14ac:dyDescent="0.3">
      <c r="A1128" s="136"/>
      <c r="B1128" s="283"/>
      <c r="C1128" s="54"/>
      <c r="D1128" s="123"/>
      <c r="E1128" s="81"/>
    </row>
    <row r="1129" spans="1:33" s="69" customFormat="1" ht="20.100000000000001" customHeight="1" x14ac:dyDescent="0.3">
      <c r="A1129" s="136"/>
      <c r="B1129" s="283"/>
      <c r="C1129" s="54"/>
      <c r="D1129" s="123"/>
      <c r="E1129" s="81"/>
    </row>
    <row r="1130" spans="1:33" s="69" customFormat="1" ht="20.100000000000001" customHeight="1" x14ac:dyDescent="0.3">
      <c r="A1130" s="136"/>
      <c r="B1130" s="283"/>
      <c r="C1130" s="54"/>
      <c r="D1130" s="123"/>
      <c r="E1130" s="81"/>
    </row>
    <row r="1131" spans="1:33" s="69" customFormat="1" ht="20.100000000000001" customHeight="1" x14ac:dyDescent="0.3">
      <c r="A1131" s="136"/>
      <c r="B1131" s="283"/>
      <c r="C1131" s="54"/>
      <c r="D1131" s="123"/>
      <c r="E1131" s="81"/>
    </row>
    <row r="1132" spans="1:33" s="69" customFormat="1" ht="20.100000000000001" customHeight="1" x14ac:dyDescent="0.3">
      <c r="A1132" s="136"/>
      <c r="B1132" s="283"/>
      <c r="C1132" s="54"/>
      <c r="D1132" s="123"/>
      <c r="E1132" s="81"/>
    </row>
    <row r="1133" spans="1:33" s="69" customFormat="1" ht="20.100000000000001" customHeight="1" x14ac:dyDescent="0.3">
      <c r="A1133" s="133"/>
      <c r="B1133" s="234" t="s">
        <v>1897</v>
      </c>
      <c r="C1133" s="52"/>
      <c r="D1133" s="120"/>
      <c r="E1133" s="73"/>
    </row>
    <row r="1134" spans="1:33" s="69" customFormat="1" ht="20.100000000000001" customHeight="1" x14ac:dyDescent="0.3">
      <c r="A1134" s="133"/>
      <c r="B1134" s="234" t="s">
        <v>1898</v>
      </c>
      <c r="C1134" s="52"/>
      <c r="D1134" s="125"/>
      <c r="E1134" s="73"/>
    </row>
    <row r="1135" spans="1:33" s="42" customFormat="1" ht="20.100000000000001" customHeight="1" x14ac:dyDescent="0.25">
      <c r="A1135" s="326" t="s">
        <v>2071</v>
      </c>
      <c r="B1135" s="327" t="s">
        <v>1311</v>
      </c>
      <c r="C1135" s="328" t="s">
        <v>1312</v>
      </c>
      <c r="D1135" s="329" t="s">
        <v>1315</v>
      </c>
      <c r="E1135" s="307" t="s">
        <v>1423</v>
      </c>
    </row>
    <row r="1136" spans="1:33" s="69" customFormat="1" ht="20.100000000000001" customHeight="1" x14ac:dyDescent="0.3">
      <c r="A1136" s="330" t="s">
        <v>1</v>
      </c>
      <c r="B1136" s="331" t="s">
        <v>911</v>
      </c>
      <c r="C1136" s="335" t="s">
        <v>304</v>
      </c>
      <c r="D1136" s="334" t="s">
        <v>1403</v>
      </c>
      <c r="E1136" s="310" t="s">
        <v>1805</v>
      </c>
    </row>
    <row r="1137" spans="1:33" s="69" customFormat="1" ht="20.100000000000001" customHeight="1" x14ac:dyDescent="0.3">
      <c r="A1137" s="330" t="s">
        <v>0</v>
      </c>
      <c r="B1137" s="331" t="s">
        <v>1725</v>
      </c>
      <c r="C1137" s="335" t="s">
        <v>305</v>
      </c>
      <c r="D1137" s="334" t="s">
        <v>1403</v>
      </c>
      <c r="E1137" s="310" t="s">
        <v>1806</v>
      </c>
    </row>
    <row r="1138" spans="1:33" s="69" customFormat="1" ht="20.100000000000001" customHeight="1" x14ac:dyDescent="0.3">
      <c r="A1138" s="330" t="s">
        <v>2</v>
      </c>
      <c r="B1138" s="331" t="s">
        <v>3621</v>
      </c>
      <c r="C1138" s="457" t="s">
        <v>3622</v>
      </c>
      <c r="D1138" s="334" t="s">
        <v>1403</v>
      </c>
      <c r="E1138" s="757" t="s">
        <v>3623</v>
      </c>
    </row>
    <row r="1139" spans="1:33" s="69" customFormat="1" ht="20.100000000000001" customHeight="1" x14ac:dyDescent="0.3">
      <c r="A1139" s="330" t="s">
        <v>3</v>
      </c>
      <c r="B1139" s="331" t="s">
        <v>912</v>
      </c>
      <c r="C1139" s="332" t="s">
        <v>190</v>
      </c>
      <c r="D1139" s="334" t="s">
        <v>1403</v>
      </c>
      <c r="E1139" s="310" t="s">
        <v>1807</v>
      </c>
    </row>
    <row r="1140" spans="1:33" s="69" customFormat="1" ht="20.100000000000001" customHeight="1" x14ac:dyDescent="0.3">
      <c r="A1140" s="330" t="s">
        <v>4</v>
      </c>
      <c r="B1140" s="331" t="s">
        <v>913</v>
      </c>
      <c r="C1140" s="332" t="s">
        <v>537</v>
      </c>
      <c r="D1140" s="334" t="s">
        <v>1403</v>
      </c>
      <c r="E1140" s="310" t="s">
        <v>1808</v>
      </c>
    </row>
    <row r="1141" spans="1:33" s="69" customFormat="1" ht="20.100000000000001" customHeight="1" x14ac:dyDescent="0.3">
      <c r="A1141" s="330" t="s">
        <v>5</v>
      </c>
      <c r="B1141" s="331" t="s">
        <v>1764</v>
      </c>
      <c r="C1141" s="332" t="s">
        <v>1765</v>
      </c>
      <c r="D1141" s="333" t="s">
        <v>1403</v>
      </c>
      <c r="E1141" s="310" t="s">
        <v>1804</v>
      </c>
    </row>
    <row r="1142" spans="1:33" s="69" customFormat="1" ht="20.100000000000001" customHeight="1" x14ac:dyDescent="0.3">
      <c r="A1142" s="330" t="s">
        <v>6</v>
      </c>
      <c r="B1142" s="331" t="s">
        <v>910</v>
      </c>
      <c r="C1142" s="332" t="s">
        <v>372</v>
      </c>
      <c r="D1142" s="334" t="s">
        <v>1403</v>
      </c>
      <c r="E1142" s="310" t="s">
        <v>1809</v>
      </c>
    </row>
    <row r="1143" spans="1:33" s="69" customFormat="1" ht="20.100000000000001" customHeight="1" x14ac:dyDescent="0.3">
      <c r="A1143" s="330" t="s">
        <v>7</v>
      </c>
      <c r="B1143" s="331" t="s">
        <v>914</v>
      </c>
      <c r="C1143" s="335" t="s">
        <v>306</v>
      </c>
      <c r="D1143" s="334" t="s">
        <v>1403</v>
      </c>
      <c r="E1143" s="310" t="s">
        <v>1810</v>
      </c>
    </row>
    <row r="1144" spans="1:33" s="69" customFormat="1" ht="20.100000000000001" customHeight="1" x14ac:dyDescent="0.3">
      <c r="A1144" s="330" t="s">
        <v>51</v>
      </c>
      <c r="B1144" s="331" t="s">
        <v>915</v>
      </c>
      <c r="C1144" s="332" t="s">
        <v>1726</v>
      </c>
      <c r="D1144" s="333" t="s">
        <v>1403</v>
      </c>
      <c r="E1144" s="310" t="s">
        <v>1727</v>
      </c>
    </row>
    <row r="1145" spans="1:33" s="68" customFormat="1" ht="20.100000000000001" customHeight="1" x14ac:dyDescent="0.25">
      <c r="A1145" s="330" t="s">
        <v>52</v>
      </c>
      <c r="B1145" s="331" t="s">
        <v>1766</v>
      </c>
      <c r="C1145" s="386" t="s">
        <v>1767</v>
      </c>
      <c r="D1145" s="334" t="s">
        <v>1594</v>
      </c>
      <c r="E1145" s="310" t="s">
        <v>1768</v>
      </c>
    </row>
    <row r="1146" spans="1:33" s="68" customFormat="1" ht="20.100000000000001" customHeight="1" x14ac:dyDescent="0.25">
      <c r="A1146" s="330" t="s">
        <v>53</v>
      </c>
      <c r="B1146" s="385" t="s">
        <v>2555</v>
      </c>
      <c r="C1146" s="338" t="s">
        <v>2554</v>
      </c>
      <c r="D1146" s="334" t="s">
        <v>1594</v>
      </c>
      <c r="E1146" s="758" t="s">
        <v>2563</v>
      </c>
    </row>
    <row r="1147" spans="1:33" s="68" customFormat="1" ht="20.100000000000001" customHeight="1" x14ac:dyDescent="0.25">
      <c r="A1147" s="330" t="s">
        <v>54</v>
      </c>
      <c r="B1147" s="385" t="s">
        <v>3617</v>
      </c>
      <c r="C1147" s="458" t="s">
        <v>3616</v>
      </c>
      <c r="D1147" s="334" t="s">
        <v>1594</v>
      </c>
      <c r="E1147" s="757" t="s">
        <v>3618</v>
      </c>
    </row>
    <row r="1148" spans="1:33" s="68" customFormat="1" ht="20.100000000000001" customHeight="1" x14ac:dyDescent="0.25">
      <c r="A1148" s="330" t="s">
        <v>55</v>
      </c>
      <c r="B1148" s="385" t="s">
        <v>3624</v>
      </c>
      <c r="C1148" s="459" t="s">
        <v>3625</v>
      </c>
      <c r="D1148" s="334" t="s">
        <v>1594</v>
      </c>
      <c r="E1148" s="757" t="s">
        <v>3626</v>
      </c>
    </row>
    <row r="1149" spans="1:33" s="42" customFormat="1" ht="20.100000000000001" customHeight="1" x14ac:dyDescent="0.25">
      <c r="A1149" s="326" t="s">
        <v>2071</v>
      </c>
      <c r="B1149" s="327" t="s">
        <v>1311</v>
      </c>
      <c r="C1149" s="328" t="s">
        <v>1312</v>
      </c>
      <c r="D1149" s="329" t="s">
        <v>1315</v>
      </c>
      <c r="E1149" s="307" t="s">
        <v>1423</v>
      </c>
    </row>
    <row r="1150" spans="1:33" s="69" customFormat="1" ht="20.100000000000001" customHeight="1" x14ac:dyDescent="0.3">
      <c r="A1150" s="330" t="s">
        <v>1</v>
      </c>
      <c r="B1150" s="340" t="s">
        <v>2308</v>
      </c>
      <c r="C1150" s="460" t="s">
        <v>2457</v>
      </c>
      <c r="D1150" s="334" t="s">
        <v>2091</v>
      </c>
      <c r="E1150" s="310" t="s">
        <v>2309</v>
      </c>
    </row>
    <row r="1151" spans="1:33" s="67" customFormat="1" ht="20.100000000000001" customHeight="1" x14ac:dyDescent="0.3">
      <c r="A1151" s="326" t="s">
        <v>2071</v>
      </c>
      <c r="B1151" s="327" t="s">
        <v>1311</v>
      </c>
      <c r="C1151" s="328" t="s">
        <v>1312</v>
      </c>
      <c r="D1151" s="329" t="s">
        <v>1315</v>
      </c>
      <c r="E1151" s="307" t="s">
        <v>1423</v>
      </c>
    </row>
    <row r="1152" spans="1:33" s="99" customFormat="1" ht="20.100000000000001" customHeight="1" x14ac:dyDescent="0.3">
      <c r="A1152" s="400" t="s">
        <v>1</v>
      </c>
      <c r="B1152" s="261" t="s">
        <v>916</v>
      </c>
      <c r="C1152" s="349" t="s">
        <v>582</v>
      </c>
      <c r="D1152" s="363" t="s">
        <v>1316</v>
      </c>
      <c r="E1152" s="351" t="s">
        <v>1813</v>
      </c>
      <c r="F1152" s="69"/>
      <c r="G1152" s="69"/>
      <c r="H1152" s="69"/>
      <c r="I1152" s="69"/>
      <c r="J1152" s="69"/>
      <c r="K1152" s="69"/>
      <c r="L1152" s="69"/>
      <c r="M1152" s="69"/>
      <c r="N1152" s="69"/>
      <c r="O1152" s="69"/>
      <c r="P1152" s="69"/>
      <c r="Q1152" s="69"/>
      <c r="R1152" s="69"/>
      <c r="S1152" s="69"/>
      <c r="T1152" s="69"/>
      <c r="U1152" s="69"/>
      <c r="V1152" s="69"/>
      <c r="W1152" s="69"/>
      <c r="X1152" s="69"/>
      <c r="Y1152" s="69"/>
      <c r="Z1152" s="69"/>
      <c r="AA1152" s="69"/>
      <c r="AB1152" s="69"/>
      <c r="AC1152" s="69"/>
      <c r="AD1152" s="69"/>
      <c r="AE1152" s="69"/>
      <c r="AF1152" s="69"/>
      <c r="AG1152" s="69"/>
    </row>
    <row r="1153" spans="1:33" s="271" customFormat="1" ht="20.100000000000001" customHeight="1" x14ac:dyDescent="0.3">
      <c r="A1153" s="400" t="s">
        <v>0</v>
      </c>
      <c r="B1153" s="629" t="s">
        <v>2564</v>
      </c>
      <c r="C1153" s="349" t="s">
        <v>2566</v>
      </c>
      <c r="D1153" s="363" t="s">
        <v>1316</v>
      </c>
      <c r="E1153" s="351" t="s">
        <v>2565</v>
      </c>
      <c r="F1153" s="74"/>
      <c r="G1153" s="74"/>
      <c r="H1153" s="74"/>
      <c r="I1153" s="74"/>
      <c r="J1153" s="74"/>
      <c r="K1153" s="74"/>
      <c r="L1153" s="74"/>
      <c r="M1153" s="74"/>
      <c r="N1153" s="74"/>
      <c r="O1153" s="74"/>
      <c r="P1153" s="74"/>
      <c r="Q1153" s="74"/>
      <c r="R1153" s="74"/>
      <c r="S1153" s="74"/>
      <c r="T1153" s="74"/>
      <c r="U1153" s="74"/>
      <c r="V1153" s="74"/>
      <c r="W1153" s="74"/>
      <c r="X1153" s="74"/>
      <c r="Y1153" s="74"/>
      <c r="Z1153" s="74"/>
      <c r="AA1153" s="74"/>
      <c r="AB1153" s="74"/>
      <c r="AC1153" s="74"/>
      <c r="AD1153" s="74"/>
      <c r="AE1153" s="74"/>
      <c r="AF1153" s="74"/>
      <c r="AG1153" s="74"/>
    </row>
    <row r="1154" spans="1:33" s="42" customFormat="1" ht="20.100000000000001" customHeight="1" x14ac:dyDescent="0.25">
      <c r="A1154" s="326" t="s">
        <v>2071</v>
      </c>
      <c r="B1154" s="327" t="s">
        <v>1311</v>
      </c>
      <c r="C1154" s="328" t="s">
        <v>1312</v>
      </c>
      <c r="D1154" s="329" t="s">
        <v>1315</v>
      </c>
      <c r="E1154" s="307" t="s">
        <v>1423</v>
      </c>
    </row>
    <row r="1155" spans="1:33" s="69" customFormat="1" ht="20.100000000000001" customHeight="1" x14ac:dyDescent="0.3">
      <c r="A1155" s="330" t="s">
        <v>2087</v>
      </c>
      <c r="B1155" s="340" t="s">
        <v>22</v>
      </c>
      <c r="C1155" s="332" t="s">
        <v>22</v>
      </c>
      <c r="D1155" s="334" t="s">
        <v>1317</v>
      </c>
      <c r="E1155" s="310" t="s">
        <v>22</v>
      </c>
    </row>
    <row r="1156" spans="1:33" s="42" customFormat="1" ht="20.100000000000001" customHeight="1" x14ac:dyDescent="0.25">
      <c r="A1156" s="326" t="s">
        <v>2071</v>
      </c>
      <c r="B1156" s="327" t="s">
        <v>1311</v>
      </c>
      <c r="C1156" s="328" t="s">
        <v>1312</v>
      </c>
      <c r="D1156" s="329" t="s">
        <v>1315</v>
      </c>
      <c r="E1156" s="307" t="s">
        <v>1423</v>
      </c>
    </row>
    <row r="1157" spans="1:33" s="69" customFormat="1" ht="20.100000000000001" customHeight="1" x14ac:dyDescent="0.3">
      <c r="A1157" s="330" t="s">
        <v>1</v>
      </c>
      <c r="B1157" s="331" t="s">
        <v>917</v>
      </c>
      <c r="C1157" s="332" t="s">
        <v>538</v>
      </c>
      <c r="D1157" s="334" t="s">
        <v>2093</v>
      </c>
      <c r="E1157" s="310" t="s">
        <v>1811</v>
      </c>
    </row>
    <row r="1158" spans="1:33" s="42" customFormat="1" ht="20.100000000000001" customHeight="1" x14ac:dyDescent="0.25">
      <c r="A1158" s="326" t="s">
        <v>2071</v>
      </c>
      <c r="B1158" s="327" t="s">
        <v>1311</v>
      </c>
      <c r="C1158" s="328" t="s">
        <v>1312</v>
      </c>
      <c r="D1158" s="329" t="s">
        <v>1315</v>
      </c>
      <c r="E1158" s="307" t="s">
        <v>1423</v>
      </c>
    </row>
    <row r="1159" spans="1:33" s="69" customFormat="1" ht="20.100000000000001" customHeight="1" x14ac:dyDescent="0.3">
      <c r="A1159" s="330" t="s">
        <v>1</v>
      </c>
      <c r="B1159" s="331" t="s">
        <v>918</v>
      </c>
      <c r="C1159" s="332" t="s">
        <v>717</v>
      </c>
      <c r="D1159" s="341" t="s">
        <v>2112</v>
      </c>
      <c r="E1159" s="310" t="s">
        <v>1812</v>
      </c>
    </row>
    <row r="1160" spans="1:33" s="69" customFormat="1" ht="20.100000000000001" customHeight="1" x14ac:dyDescent="0.3">
      <c r="A1160" s="133"/>
      <c r="B1160" s="274"/>
      <c r="C1160" s="52"/>
      <c r="D1160" s="127"/>
      <c r="E1160" s="77"/>
    </row>
    <row r="1161" spans="1:33" s="69" customFormat="1" ht="20.100000000000001" customHeight="1" x14ac:dyDescent="0.3">
      <c r="A1161" s="133"/>
      <c r="B1161" s="274"/>
      <c r="C1161" s="52"/>
      <c r="D1161" s="120"/>
      <c r="E1161" s="77"/>
    </row>
    <row r="1162" spans="1:33" s="69" customFormat="1" ht="20.100000000000001" customHeight="1" x14ac:dyDescent="0.3">
      <c r="A1162" s="133"/>
      <c r="B1162" s="234" t="s">
        <v>1897</v>
      </c>
      <c r="C1162" s="47"/>
      <c r="D1162" s="128"/>
      <c r="E1162" s="73"/>
    </row>
    <row r="1163" spans="1:33" s="69" customFormat="1" ht="20.100000000000001" customHeight="1" x14ac:dyDescent="0.3">
      <c r="A1163" s="133"/>
      <c r="B1163" s="234" t="s">
        <v>1899</v>
      </c>
      <c r="C1163" s="47"/>
      <c r="D1163" s="128"/>
      <c r="E1163" s="73"/>
    </row>
    <row r="1164" spans="1:33" s="42" customFormat="1" ht="20.100000000000001" customHeight="1" x14ac:dyDescent="0.25">
      <c r="A1164" s="326" t="s">
        <v>2071</v>
      </c>
      <c r="B1164" s="327" t="s">
        <v>1311</v>
      </c>
      <c r="C1164" s="328" t="s">
        <v>1312</v>
      </c>
      <c r="D1164" s="329" t="s">
        <v>1315</v>
      </c>
      <c r="E1164" s="307" t="s">
        <v>1423</v>
      </c>
    </row>
    <row r="1165" spans="1:33" s="641" customFormat="1" ht="22.5" customHeight="1" x14ac:dyDescent="0.25">
      <c r="A1165" s="636" t="s">
        <v>1</v>
      </c>
      <c r="B1165" s="637" t="s">
        <v>4803</v>
      </c>
      <c r="C1165" s="638" t="s">
        <v>4804</v>
      </c>
      <c r="D1165" s="639" t="s">
        <v>1403</v>
      </c>
      <c r="E1165" s="640" t="s">
        <v>1815</v>
      </c>
      <c r="F1165" s="705"/>
      <c r="G1165" s="705"/>
      <c r="H1165" s="705"/>
      <c r="I1165" s="705"/>
      <c r="J1165" s="705"/>
      <c r="K1165" s="705"/>
      <c r="L1165" s="705"/>
      <c r="M1165" s="705"/>
      <c r="N1165" s="705"/>
      <c r="O1165" s="705"/>
      <c r="P1165" s="705"/>
      <c r="Q1165" s="705"/>
      <c r="R1165" s="705"/>
      <c r="S1165" s="705"/>
      <c r="T1165" s="705"/>
      <c r="U1165" s="705"/>
      <c r="V1165" s="705"/>
      <c r="W1165" s="705"/>
      <c r="X1165" s="705"/>
      <c r="Y1165" s="705"/>
      <c r="Z1165" s="705"/>
      <c r="AA1165" s="705"/>
      <c r="AB1165" s="705"/>
      <c r="AC1165" s="705"/>
      <c r="AD1165" s="705"/>
      <c r="AE1165" s="705"/>
      <c r="AF1165" s="705"/>
      <c r="AG1165" s="705"/>
    </row>
    <row r="1166" spans="1:33" s="641" customFormat="1" ht="22.5" customHeight="1" x14ac:dyDescent="0.25">
      <c r="A1166" s="636" t="s">
        <v>0</v>
      </c>
      <c r="B1166" s="637" t="s">
        <v>4801</v>
      </c>
      <c r="C1166" s="642" t="s">
        <v>4802</v>
      </c>
      <c r="D1166" s="639" t="s">
        <v>1403</v>
      </c>
      <c r="E1166" s="640" t="s">
        <v>1814</v>
      </c>
      <c r="F1166" s="705"/>
      <c r="G1166" s="705"/>
      <c r="H1166" s="705"/>
      <c r="I1166" s="705"/>
      <c r="J1166" s="705"/>
      <c r="K1166" s="705"/>
      <c r="L1166" s="705"/>
      <c r="M1166" s="705"/>
      <c r="N1166" s="705"/>
      <c r="O1166" s="705"/>
      <c r="P1166" s="705"/>
      <c r="Q1166" s="705"/>
      <c r="R1166" s="705"/>
      <c r="S1166" s="705"/>
      <c r="T1166" s="705"/>
      <c r="U1166" s="705"/>
      <c r="V1166" s="705"/>
      <c r="W1166" s="705"/>
      <c r="X1166" s="705"/>
      <c r="Y1166" s="705"/>
      <c r="Z1166" s="705"/>
      <c r="AA1166" s="705"/>
      <c r="AB1166" s="705"/>
      <c r="AC1166" s="705"/>
      <c r="AD1166" s="705"/>
      <c r="AE1166" s="705"/>
      <c r="AF1166" s="705"/>
      <c r="AG1166" s="705"/>
    </row>
    <row r="1167" spans="1:33" s="641" customFormat="1" ht="22.5" customHeight="1" x14ac:dyDescent="0.25">
      <c r="A1167" s="636" t="s">
        <v>2</v>
      </c>
      <c r="B1167" s="637" t="s">
        <v>4798</v>
      </c>
      <c r="C1167" s="638" t="s">
        <v>4799</v>
      </c>
      <c r="D1167" s="639" t="s">
        <v>1403</v>
      </c>
      <c r="E1167" s="640" t="s">
        <v>4800</v>
      </c>
      <c r="F1167" s="705"/>
      <c r="G1167" s="705"/>
      <c r="H1167" s="705"/>
      <c r="I1167" s="705"/>
      <c r="J1167" s="705"/>
      <c r="K1167" s="705"/>
      <c r="L1167" s="705"/>
      <c r="M1167" s="705"/>
      <c r="N1167" s="705"/>
      <c r="O1167" s="705"/>
      <c r="P1167" s="705"/>
      <c r="Q1167" s="705"/>
      <c r="R1167" s="705"/>
      <c r="S1167" s="705"/>
      <c r="T1167" s="705"/>
      <c r="U1167" s="705"/>
      <c r="V1167" s="705"/>
      <c r="W1167" s="705"/>
      <c r="X1167" s="705"/>
      <c r="Y1167" s="705"/>
      <c r="Z1167" s="705"/>
      <c r="AA1167" s="705"/>
      <c r="AB1167" s="705"/>
      <c r="AC1167" s="705"/>
      <c r="AD1167" s="705"/>
      <c r="AE1167" s="705"/>
      <c r="AF1167" s="705"/>
      <c r="AG1167" s="705"/>
    </row>
    <row r="1168" spans="1:33" s="99" customFormat="1" ht="20.100000000000001" customHeight="1" x14ac:dyDescent="0.3">
      <c r="A1168" s="636" t="s">
        <v>3</v>
      </c>
      <c r="B1168" s="613" t="s">
        <v>4808</v>
      </c>
      <c r="C1168" s="618" t="s">
        <v>4809</v>
      </c>
      <c r="D1168" s="619" t="s">
        <v>1403</v>
      </c>
      <c r="E1168" s="620" t="s">
        <v>4810</v>
      </c>
      <c r="F1168" s="69"/>
      <c r="G1168" s="69"/>
      <c r="H1168" s="69"/>
      <c r="I1168" s="69"/>
      <c r="J1168" s="69"/>
      <c r="K1168" s="69"/>
      <c r="L1168" s="69"/>
      <c r="M1168" s="69"/>
      <c r="N1168" s="69"/>
      <c r="O1168" s="69"/>
      <c r="P1168" s="69"/>
      <c r="Q1168" s="69"/>
      <c r="R1168" s="69"/>
      <c r="S1168" s="69"/>
      <c r="T1168" s="69"/>
      <c r="U1168" s="69"/>
      <c r="V1168" s="69"/>
      <c r="W1168" s="69"/>
      <c r="X1168" s="69"/>
      <c r="Y1168" s="69"/>
      <c r="Z1168" s="69"/>
      <c r="AA1168" s="69"/>
      <c r="AB1168" s="69"/>
      <c r="AC1168" s="69"/>
      <c r="AD1168" s="69"/>
      <c r="AE1168" s="69"/>
      <c r="AF1168" s="69"/>
      <c r="AG1168" s="69"/>
    </row>
    <row r="1169" spans="1:33" s="99" customFormat="1" ht="20.100000000000001" customHeight="1" x14ac:dyDescent="0.3">
      <c r="A1169" s="636" t="s">
        <v>4</v>
      </c>
      <c r="B1169" s="613" t="s">
        <v>4795</v>
      </c>
      <c r="C1169" s="643" t="s">
        <v>4796</v>
      </c>
      <c r="D1169" s="619" t="s">
        <v>1574</v>
      </c>
      <c r="E1169" s="620" t="s">
        <v>4797</v>
      </c>
      <c r="F1169" s="69"/>
      <c r="G1169" s="69"/>
      <c r="H1169" s="69"/>
      <c r="I1169" s="69"/>
      <c r="J1169" s="69"/>
      <c r="K1169" s="69"/>
      <c r="L1169" s="69"/>
      <c r="M1169" s="69"/>
      <c r="N1169" s="69"/>
      <c r="O1169" s="69"/>
      <c r="P1169" s="69"/>
      <c r="Q1169" s="69"/>
      <c r="R1169" s="69"/>
      <c r="S1169" s="69"/>
      <c r="T1169" s="69"/>
      <c r="U1169" s="69"/>
      <c r="V1169" s="69"/>
      <c r="W1169" s="69"/>
      <c r="X1169" s="69"/>
      <c r="Y1169" s="69"/>
      <c r="Z1169" s="69"/>
      <c r="AA1169" s="69"/>
      <c r="AB1169" s="69"/>
      <c r="AC1169" s="69"/>
      <c r="AD1169" s="69"/>
      <c r="AE1169" s="69"/>
      <c r="AF1169" s="69"/>
      <c r="AG1169" s="69"/>
    </row>
    <row r="1170" spans="1:33" s="99" customFormat="1" ht="20.100000000000001" customHeight="1" x14ac:dyDescent="0.3">
      <c r="A1170" s="636" t="s">
        <v>5</v>
      </c>
      <c r="B1170" s="613" t="s">
        <v>4792</v>
      </c>
      <c r="C1170" s="618" t="s">
        <v>4793</v>
      </c>
      <c r="D1170" s="619" t="s">
        <v>1403</v>
      </c>
      <c r="E1170" s="620" t="s">
        <v>4794</v>
      </c>
      <c r="F1170" s="69"/>
      <c r="G1170" s="69"/>
      <c r="H1170" s="69"/>
      <c r="I1170" s="69"/>
      <c r="J1170" s="69"/>
      <c r="K1170" s="69"/>
      <c r="L1170" s="69"/>
      <c r="M1170" s="69"/>
      <c r="N1170" s="69"/>
      <c r="O1170" s="69"/>
      <c r="P1170" s="69"/>
      <c r="Q1170" s="69"/>
      <c r="R1170" s="69"/>
      <c r="S1170" s="69"/>
      <c r="T1170" s="69"/>
      <c r="U1170" s="69"/>
      <c r="V1170" s="69"/>
      <c r="W1170" s="69"/>
      <c r="X1170" s="69"/>
      <c r="Y1170" s="69"/>
      <c r="Z1170" s="69"/>
      <c r="AA1170" s="69"/>
      <c r="AB1170" s="69"/>
      <c r="AC1170" s="69"/>
      <c r="AD1170" s="69"/>
      <c r="AE1170" s="69"/>
      <c r="AF1170" s="69"/>
      <c r="AG1170" s="69"/>
    </row>
    <row r="1171" spans="1:33" s="99" customFormat="1" ht="20.100000000000001" customHeight="1" x14ac:dyDescent="0.3">
      <c r="A1171" s="636" t="s">
        <v>6</v>
      </c>
      <c r="B1171" s="613" t="s">
        <v>4805</v>
      </c>
      <c r="C1171" s="618" t="s">
        <v>4806</v>
      </c>
      <c r="D1171" s="619" t="s">
        <v>1403</v>
      </c>
      <c r="E1171" s="620" t="s">
        <v>4807</v>
      </c>
      <c r="F1171" s="69"/>
      <c r="G1171" s="69"/>
      <c r="H1171" s="69"/>
      <c r="I1171" s="69"/>
      <c r="J1171" s="69"/>
      <c r="K1171" s="69"/>
      <c r="L1171" s="69"/>
      <c r="M1171" s="69"/>
      <c r="N1171" s="69"/>
      <c r="O1171" s="69"/>
      <c r="P1171" s="69"/>
      <c r="Q1171" s="69"/>
      <c r="R1171" s="69"/>
      <c r="S1171" s="69"/>
      <c r="T1171" s="69"/>
      <c r="U1171" s="69"/>
      <c r="V1171" s="69"/>
      <c r="W1171" s="69"/>
      <c r="X1171" s="69"/>
      <c r="Y1171" s="69"/>
      <c r="Z1171" s="69"/>
      <c r="AA1171" s="69"/>
      <c r="AB1171" s="69"/>
      <c r="AC1171" s="69"/>
      <c r="AD1171" s="69"/>
      <c r="AE1171" s="69"/>
      <c r="AF1171" s="69"/>
      <c r="AG1171" s="69"/>
    </row>
    <row r="1172" spans="1:33" s="42" customFormat="1" ht="20.100000000000001" customHeight="1" x14ac:dyDescent="0.25">
      <c r="A1172" s="326" t="s">
        <v>2071</v>
      </c>
      <c r="B1172" s="327" t="s">
        <v>1311</v>
      </c>
      <c r="C1172" s="328" t="s">
        <v>1312</v>
      </c>
      <c r="D1172" s="329" t="s">
        <v>1315</v>
      </c>
      <c r="E1172" s="307" t="s">
        <v>1423</v>
      </c>
    </row>
    <row r="1173" spans="1:33" s="151" customFormat="1" ht="22.5" customHeight="1" x14ac:dyDescent="0.25">
      <c r="A1173" s="630" t="s">
        <v>1</v>
      </c>
      <c r="B1173" s="637" t="s">
        <v>4811</v>
      </c>
      <c r="C1173" s="631" t="s">
        <v>4812</v>
      </c>
      <c r="D1173" s="632" t="s">
        <v>2113</v>
      </c>
      <c r="E1173" s="633" t="s">
        <v>4813</v>
      </c>
      <c r="F1173" s="15"/>
      <c r="G1173" s="15"/>
      <c r="H1173" s="15"/>
      <c r="I1173" s="15"/>
      <c r="J1173" s="15"/>
      <c r="K1173" s="15"/>
      <c r="L1173" s="15"/>
      <c r="M1173" s="15"/>
      <c r="N1173" s="15"/>
      <c r="O1173" s="15"/>
      <c r="P1173" s="15"/>
      <c r="Q1173" s="15"/>
      <c r="R1173" s="15"/>
      <c r="S1173" s="15"/>
      <c r="T1173" s="15"/>
      <c r="U1173" s="15"/>
      <c r="V1173" s="15"/>
      <c r="W1173" s="15"/>
      <c r="X1173" s="15"/>
      <c r="Y1173" s="15"/>
      <c r="Z1173" s="15"/>
      <c r="AA1173" s="15"/>
      <c r="AB1173" s="15"/>
      <c r="AC1173" s="15"/>
      <c r="AD1173" s="15"/>
      <c r="AE1173" s="15"/>
      <c r="AF1173" s="15"/>
      <c r="AG1173" s="15"/>
    </row>
    <row r="1174" spans="1:33" s="42" customFormat="1" ht="20.100000000000001" customHeight="1" x14ac:dyDescent="0.25">
      <c r="A1174" s="326" t="s">
        <v>2071</v>
      </c>
      <c r="B1174" s="327" t="s">
        <v>1311</v>
      </c>
      <c r="C1174" s="328" t="s">
        <v>1312</v>
      </c>
      <c r="D1174" s="329" t="s">
        <v>1315</v>
      </c>
      <c r="E1174" s="307" t="s">
        <v>1423</v>
      </c>
    </row>
    <row r="1175" spans="1:33" s="649" customFormat="1" ht="22.5" customHeight="1" x14ac:dyDescent="0.25">
      <c r="A1175" s="644">
        <v>1</v>
      </c>
      <c r="B1175" s="645" t="s">
        <v>4814</v>
      </c>
      <c r="C1175" s="646" t="s">
        <v>4815</v>
      </c>
      <c r="D1175" s="647" t="s">
        <v>1316</v>
      </c>
      <c r="E1175" s="648" t="s">
        <v>4816</v>
      </c>
      <c r="F1175" s="34"/>
      <c r="G1175" s="34"/>
      <c r="H1175" s="34"/>
      <c r="I1175" s="34"/>
      <c r="J1175" s="34"/>
      <c r="K1175" s="34"/>
      <c r="L1175" s="34"/>
      <c r="M1175" s="34"/>
      <c r="N1175" s="34"/>
      <c r="O1175" s="34"/>
      <c r="P1175" s="34"/>
      <c r="Q1175" s="34"/>
      <c r="R1175" s="34"/>
      <c r="S1175" s="34"/>
      <c r="T1175" s="34"/>
      <c r="U1175" s="34"/>
      <c r="V1175" s="34"/>
      <c r="W1175" s="34"/>
      <c r="X1175" s="34"/>
      <c r="Y1175" s="34"/>
      <c r="Z1175" s="34"/>
      <c r="AA1175" s="34"/>
      <c r="AB1175" s="34"/>
      <c r="AC1175" s="34"/>
      <c r="AD1175" s="34"/>
      <c r="AE1175" s="34"/>
      <c r="AF1175" s="34"/>
      <c r="AG1175" s="34"/>
    </row>
    <row r="1176" spans="1:33" s="151" customFormat="1" ht="22.5" customHeight="1" x14ac:dyDescent="0.25">
      <c r="A1176" s="630" t="s">
        <v>0</v>
      </c>
      <c r="B1176" s="650" t="s">
        <v>919</v>
      </c>
      <c r="C1176" s="631" t="s">
        <v>583</v>
      </c>
      <c r="D1176" s="632" t="s">
        <v>1316</v>
      </c>
      <c r="E1176" s="651" t="s">
        <v>2037</v>
      </c>
      <c r="F1176" s="15"/>
      <c r="G1176" s="15"/>
      <c r="H1176" s="15"/>
      <c r="I1176" s="15"/>
      <c r="J1176" s="15"/>
      <c r="K1176" s="15"/>
      <c r="L1176" s="15"/>
      <c r="M1176" s="15"/>
      <c r="N1176" s="15"/>
      <c r="O1176" s="15"/>
      <c r="P1176" s="15"/>
      <c r="Q1176" s="15"/>
      <c r="R1176" s="15"/>
      <c r="S1176" s="15"/>
      <c r="T1176" s="15"/>
      <c r="U1176" s="15"/>
      <c r="V1176" s="15"/>
      <c r="W1176" s="15"/>
      <c r="X1176" s="15"/>
      <c r="Y1176" s="15"/>
      <c r="Z1176" s="15"/>
      <c r="AA1176" s="15"/>
      <c r="AB1176" s="15"/>
      <c r="AC1176" s="15"/>
      <c r="AD1176" s="15"/>
      <c r="AE1176" s="15"/>
      <c r="AF1176" s="15"/>
      <c r="AG1176" s="15"/>
    </row>
    <row r="1177" spans="1:33" s="42" customFormat="1" ht="20.100000000000001" customHeight="1" x14ac:dyDescent="0.25">
      <c r="A1177" s="326" t="s">
        <v>2071</v>
      </c>
      <c r="B1177" s="327" t="s">
        <v>1311</v>
      </c>
      <c r="C1177" s="328" t="s">
        <v>1312</v>
      </c>
      <c r="D1177" s="329" t="s">
        <v>1315</v>
      </c>
      <c r="E1177" s="307" t="s">
        <v>1423</v>
      </c>
    </row>
    <row r="1178" spans="1:33" s="69" customFormat="1" ht="20.100000000000001" customHeight="1" x14ac:dyDescent="0.3">
      <c r="A1178" s="330" t="s">
        <v>1</v>
      </c>
      <c r="B1178" s="331" t="s">
        <v>920</v>
      </c>
      <c r="C1178" s="332" t="s">
        <v>142</v>
      </c>
      <c r="D1178" s="334" t="s">
        <v>1317</v>
      </c>
      <c r="E1178" s="310" t="s">
        <v>1816</v>
      </c>
    </row>
    <row r="1179" spans="1:33" s="42" customFormat="1" ht="20.100000000000001" customHeight="1" x14ac:dyDescent="0.25">
      <c r="A1179" s="326" t="s">
        <v>2071</v>
      </c>
      <c r="B1179" s="327" t="s">
        <v>1311</v>
      </c>
      <c r="C1179" s="328" t="s">
        <v>1312</v>
      </c>
      <c r="D1179" s="329" t="s">
        <v>1315</v>
      </c>
      <c r="E1179" s="307" t="s">
        <v>1423</v>
      </c>
    </row>
    <row r="1180" spans="1:33" s="69" customFormat="1" ht="20.100000000000001" customHeight="1" x14ac:dyDescent="0.3">
      <c r="A1180" s="330" t="s">
        <v>1</v>
      </c>
      <c r="B1180" s="331" t="s">
        <v>921</v>
      </c>
      <c r="C1180" s="336" t="s">
        <v>486</v>
      </c>
      <c r="D1180" s="461" t="s">
        <v>2093</v>
      </c>
      <c r="E1180" s="337" t="s">
        <v>1817</v>
      </c>
    </row>
    <row r="1181" spans="1:33" s="69" customFormat="1" ht="20.100000000000001" customHeight="1" x14ac:dyDescent="0.3">
      <c r="A1181" s="330" t="s">
        <v>0</v>
      </c>
      <c r="B1181" s="331" t="s">
        <v>922</v>
      </c>
      <c r="C1181" s="332" t="s">
        <v>540</v>
      </c>
      <c r="D1181" s="461" t="s">
        <v>2093</v>
      </c>
      <c r="E1181" s="310" t="s">
        <v>1818</v>
      </c>
    </row>
    <row r="1182" spans="1:33" s="69" customFormat="1" ht="20.100000000000001" customHeight="1" x14ac:dyDescent="0.3">
      <c r="A1182" s="330" t="s">
        <v>2</v>
      </c>
      <c r="B1182" s="331" t="s">
        <v>923</v>
      </c>
      <c r="C1182" s="332" t="s">
        <v>539</v>
      </c>
      <c r="D1182" s="461" t="s">
        <v>2093</v>
      </c>
      <c r="E1182" s="310" t="s">
        <v>1819</v>
      </c>
    </row>
    <row r="1183" spans="1:33" s="42" customFormat="1" ht="20.100000000000001" customHeight="1" x14ac:dyDescent="0.25">
      <c r="A1183" s="326" t="s">
        <v>2071</v>
      </c>
      <c r="B1183" s="327" t="s">
        <v>1311</v>
      </c>
      <c r="C1183" s="328" t="s">
        <v>1312</v>
      </c>
      <c r="D1183" s="329" t="s">
        <v>1315</v>
      </c>
      <c r="E1183" s="307" t="s">
        <v>1423</v>
      </c>
    </row>
    <row r="1184" spans="1:33" s="151" customFormat="1" ht="22.5" customHeight="1" x14ac:dyDescent="0.25">
      <c r="A1184" s="630" t="s">
        <v>0</v>
      </c>
      <c r="B1184" s="637" t="s">
        <v>4817</v>
      </c>
      <c r="C1184" s="635" t="s">
        <v>718</v>
      </c>
      <c r="D1184" s="652" t="s">
        <v>2112</v>
      </c>
      <c r="E1184" s="633" t="s">
        <v>4818</v>
      </c>
      <c r="F1184" s="15"/>
      <c r="G1184" s="15"/>
      <c r="H1184" s="15"/>
      <c r="I1184" s="15"/>
      <c r="J1184" s="15"/>
      <c r="K1184" s="15"/>
      <c r="L1184" s="15"/>
      <c r="M1184" s="15"/>
      <c r="N1184" s="15"/>
      <c r="O1184" s="15"/>
      <c r="P1184" s="15"/>
      <c r="Q1184" s="15"/>
      <c r="R1184" s="15"/>
      <c r="S1184" s="15"/>
      <c r="T1184" s="15"/>
      <c r="U1184" s="15"/>
      <c r="V1184" s="15"/>
      <c r="W1184" s="15"/>
      <c r="X1184" s="15"/>
      <c r="Y1184" s="15"/>
      <c r="Z1184" s="15"/>
      <c r="AA1184" s="15"/>
      <c r="AB1184" s="15"/>
      <c r="AC1184" s="15"/>
      <c r="AD1184" s="15"/>
      <c r="AE1184" s="15"/>
      <c r="AF1184" s="15"/>
      <c r="AG1184" s="15"/>
    </row>
    <row r="1185" spans="1:33" s="42" customFormat="1" ht="20.100000000000001" customHeight="1" x14ac:dyDescent="0.25">
      <c r="A1185" s="326" t="s">
        <v>2071</v>
      </c>
      <c r="B1185" s="327" t="s">
        <v>1311</v>
      </c>
      <c r="C1185" s="328" t="s">
        <v>1312</v>
      </c>
      <c r="D1185" s="329" t="s">
        <v>1315</v>
      </c>
      <c r="E1185" s="307" t="s">
        <v>1423</v>
      </c>
    </row>
    <row r="1186" spans="1:33" s="649" customFormat="1" ht="22.5" customHeight="1" x14ac:dyDescent="0.25">
      <c r="A1186" s="644">
        <v>1</v>
      </c>
      <c r="B1186" s="653" t="s">
        <v>4819</v>
      </c>
      <c r="C1186" s="631" t="s">
        <v>4820</v>
      </c>
      <c r="D1186" s="632" t="s">
        <v>1876</v>
      </c>
      <c r="E1186" s="633" t="s">
        <v>4821</v>
      </c>
      <c r="F1186" s="34"/>
      <c r="G1186" s="34"/>
      <c r="H1186" s="34"/>
      <c r="I1186" s="34"/>
      <c r="J1186" s="34"/>
      <c r="K1186" s="34"/>
      <c r="L1186" s="34"/>
      <c r="M1186" s="34"/>
      <c r="N1186" s="34"/>
      <c r="O1186" s="34"/>
      <c r="P1186" s="34"/>
      <c r="Q1186" s="34"/>
      <c r="R1186" s="34"/>
      <c r="S1186" s="34"/>
      <c r="T1186" s="34"/>
      <c r="U1186" s="34"/>
      <c r="V1186" s="34"/>
      <c r="W1186" s="34"/>
      <c r="X1186" s="34"/>
      <c r="Y1186" s="34"/>
      <c r="Z1186" s="34"/>
      <c r="AA1186" s="34"/>
      <c r="AB1186" s="34"/>
      <c r="AC1186" s="34"/>
      <c r="AD1186" s="34"/>
      <c r="AE1186" s="34"/>
      <c r="AF1186" s="34"/>
      <c r="AG1186" s="34"/>
    </row>
    <row r="1187" spans="1:33" s="69" customFormat="1" ht="20.100000000000001" customHeight="1" x14ac:dyDescent="0.3">
      <c r="A1187" s="136"/>
      <c r="B1187" s="246"/>
      <c r="C1187" s="52"/>
      <c r="D1187" s="120"/>
      <c r="E1187" s="77"/>
    </row>
    <row r="1188" spans="1:33" s="69" customFormat="1" ht="20.100000000000001" customHeight="1" x14ac:dyDescent="0.3">
      <c r="A1188" s="136"/>
      <c r="B1188" s="246"/>
      <c r="C1188" s="52"/>
      <c r="D1188" s="120"/>
      <c r="E1188" s="77"/>
    </row>
    <row r="1189" spans="1:33" s="69" customFormat="1" ht="20.100000000000001" customHeight="1" x14ac:dyDescent="0.3">
      <c r="A1189" s="136"/>
      <c r="B1189" s="246"/>
      <c r="C1189" s="52"/>
      <c r="D1189" s="120"/>
      <c r="E1189" s="77"/>
    </row>
    <row r="1190" spans="1:33" s="69" customFormat="1" ht="20.100000000000001" customHeight="1" x14ac:dyDescent="0.3">
      <c r="A1190" s="136"/>
      <c r="B1190" s="246"/>
      <c r="C1190" s="52"/>
      <c r="D1190" s="120"/>
      <c r="E1190" s="77"/>
    </row>
    <row r="1191" spans="1:33" s="69" customFormat="1" ht="20.100000000000001" customHeight="1" x14ac:dyDescent="0.3">
      <c r="A1191" s="136"/>
      <c r="B1191" s="246"/>
      <c r="C1191" s="52"/>
      <c r="D1191" s="120"/>
      <c r="E1191" s="77"/>
    </row>
    <row r="1192" spans="1:33" s="69" customFormat="1" ht="20.100000000000001" customHeight="1" x14ac:dyDescent="0.3">
      <c r="A1192" s="136"/>
      <c r="B1192" s="246"/>
      <c r="C1192" s="52"/>
      <c r="D1192" s="120"/>
      <c r="E1192" s="77"/>
    </row>
    <row r="1193" spans="1:33" s="69" customFormat="1" ht="20.100000000000001" customHeight="1" x14ac:dyDescent="0.3">
      <c r="A1193" s="136"/>
      <c r="B1193" s="246"/>
      <c r="C1193" s="52"/>
      <c r="D1193" s="120"/>
      <c r="E1193" s="77"/>
    </row>
    <row r="1194" spans="1:33" s="69" customFormat="1" ht="20.100000000000001" customHeight="1" x14ac:dyDescent="0.3">
      <c r="A1194" s="136"/>
      <c r="B1194" s="246"/>
      <c r="C1194" s="52"/>
      <c r="D1194" s="120"/>
      <c r="E1194" s="77"/>
    </row>
    <row r="1195" spans="1:33" s="68" customFormat="1" ht="20.100000000000001" customHeight="1" x14ac:dyDescent="0.25">
      <c r="A1195" s="133"/>
      <c r="B1195" s="234" t="s">
        <v>1897</v>
      </c>
      <c r="C1195" s="52"/>
      <c r="D1195" s="120"/>
      <c r="E1195" s="77"/>
    </row>
    <row r="1196" spans="1:33" s="69" customFormat="1" ht="20.100000000000001" customHeight="1" x14ac:dyDescent="0.3">
      <c r="A1196" s="133"/>
      <c r="B1196" s="234" t="s">
        <v>1900</v>
      </c>
      <c r="C1196" s="52"/>
      <c r="D1196" s="125"/>
      <c r="E1196" s="73"/>
    </row>
    <row r="1197" spans="1:33" s="42" customFormat="1" ht="20.100000000000001" customHeight="1" x14ac:dyDescent="0.25">
      <c r="A1197" s="103" t="s">
        <v>2071</v>
      </c>
      <c r="B1197" s="278" t="s">
        <v>1311</v>
      </c>
      <c r="C1197" s="106" t="s">
        <v>1312</v>
      </c>
      <c r="D1197" s="104" t="s">
        <v>1315</v>
      </c>
      <c r="E1197" s="307" t="s">
        <v>1423</v>
      </c>
    </row>
    <row r="1198" spans="1:33" s="151" customFormat="1" ht="15" customHeight="1" x14ac:dyDescent="0.25">
      <c r="A1198" s="630" t="s">
        <v>1</v>
      </c>
      <c r="B1198" s="654" t="s">
        <v>1623</v>
      </c>
      <c r="C1198" s="638" t="s">
        <v>1624</v>
      </c>
      <c r="D1198" s="639" t="s">
        <v>1574</v>
      </c>
      <c r="E1198" s="655" t="s">
        <v>2151</v>
      </c>
      <c r="F1198" s="15"/>
      <c r="G1198" s="15"/>
      <c r="H1198" s="15"/>
      <c r="I1198" s="15"/>
      <c r="J1198" s="15"/>
      <c r="K1198" s="15"/>
      <c r="L1198" s="15"/>
      <c r="M1198" s="15"/>
      <c r="N1198" s="15"/>
      <c r="O1198" s="15"/>
      <c r="P1198" s="15"/>
      <c r="Q1198" s="15"/>
      <c r="R1198" s="15"/>
      <c r="S1198" s="15"/>
      <c r="T1198" s="15"/>
      <c r="U1198" s="15"/>
      <c r="V1198" s="15"/>
      <c r="W1198" s="15"/>
      <c r="X1198" s="15"/>
      <c r="Y1198" s="15"/>
      <c r="Z1198" s="15"/>
      <c r="AA1198" s="15"/>
      <c r="AB1198" s="15"/>
      <c r="AC1198" s="15"/>
      <c r="AD1198" s="15"/>
      <c r="AE1198" s="15"/>
      <c r="AF1198" s="15"/>
      <c r="AG1198" s="15"/>
    </row>
    <row r="1199" spans="1:33" s="151" customFormat="1" ht="15" customHeight="1" x14ac:dyDescent="0.25">
      <c r="A1199" s="630" t="s">
        <v>0</v>
      </c>
      <c r="B1199" s="637" t="s">
        <v>925</v>
      </c>
      <c r="C1199" s="631" t="s">
        <v>320</v>
      </c>
      <c r="D1199" s="632" t="s">
        <v>1403</v>
      </c>
      <c r="E1199" s="633" t="s">
        <v>1820</v>
      </c>
      <c r="F1199" s="15"/>
      <c r="G1199" s="15"/>
      <c r="H1199" s="15"/>
      <c r="I1199" s="15"/>
      <c r="J1199" s="15"/>
      <c r="K1199" s="15"/>
      <c r="L1199" s="15"/>
      <c r="M1199" s="15"/>
      <c r="N1199" s="15"/>
      <c r="O1199" s="15"/>
      <c r="P1199" s="15"/>
      <c r="Q1199" s="15"/>
      <c r="R1199" s="15"/>
      <c r="S1199" s="15"/>
      <c r="T1199" s="15"/>
      <c r="U1199" s="15"/>
      <c r="V1199" s="15"/>
      <c r="W1199" s="15"/>
      <c r="X1199" s="15"/>
      <c r="Y1199" s="15"/>
      <c r="Z1199" s="15"/>
      <c r="AA1199" s="15"/>
      <c r="AB1199" s="15"/>
      <c r="AC1199" s="15"/>
      <c r="AD1199" s="15"/>
      <c r="AE1199" s="15"/>
      <c r="AF1199" s="15"/>
      <c r="AG1199" s="15"/>
    </row>
    <row r="1200" spans="1:33" s="151" customFormat="1" ht="15" customHeight="1" x14ac:dyDescent="0.25">
      <c r="A1200" s="630" t="s">
        <v>2</v>
      </c>
      <c r="B1200" s="637" t="s">
        <v>1630</v>
      </c>
      <c r="C1200" s="631" t="s">
        <v>1631</v>
      </c>
      <c r="D1200" s="639" t="s">
        <v>1403</v>
      </c>
      <c r="E1200" s="633" t="s">
        <v>1632</v>
      </c>
      <c r="F1200" s="15"/>
      <c r="G1200" s="15"/>
      <c r="H1200" s="15"/>
      <c r="I1200" s="15"/>
      <c r="J1200" s="15"/>
      <c r="K1200" s="15"/>
      <c r="L1200" s="15"/>
      <c r="M1200" s="15"/>
      <c r="N1200" s="15"/>
      <c r="O1200" s="15"/>
      <c r="P1200" s="15"/>
      <c r="Q1200" s="15"/>
      <c r="R1200" s="15"/>
      <c r="S1200" s="15"/>
      <c r="T1200" s="15"/>
      <c r="U1200" s="15"/>
      <c r="V1200" s="15"/>
      <c r="W1200" s="15"/>
      <c r="X1200" s="15"/>
      <c r="Y1200" s="15"/>
      <c r="Z1200" s="15"/>
      <c r="AA1200" s="15"/>
      <c r="AB1200" s="15"/>
      <c r="AC1200" s="15"/>
      <c r="AD1200" s="15"/>
      <c r="AE1200" s="15"/>
      <c r="AF1200" s="15"/>
      <c r="AG1200" s="15"/>
    </row>
    <row r="1201" spans="1:33" s="151" customFormat="1" ht="15" customHeight="1" x14ac:dyDescent="0.25">
      <c r="A1201" s="630" t="s">
        <v>3</v>
      </c>
      <c r="B1201" s="637" t="s">
        <v>4822</v>
      </c>
      <c r="C1201" s="656" t="s">
        <v>4823</v>
      </c>
      <c r="D1201" s="632" t="s">
        <v>1403</v>
      </c>
      <c r="E1201" s="633" t="s">
        <v>4824</v>
      </c>
      <c r="F1201" s="15"/>
      <c r="G1201" s="15"/>
      <c r="H1201" s="15"/>
      <c r="I1201" s="15"/>
      <c r="J1201" s="15"/>
      <c r="K1201" s="15"/>
      <c r="L1201" s="15"/>
      <c r="M1201" s="15"/>
      <c r="N1201" s="15"/>
      <c r="O1201" s="15"/>
      <c r="P1201" s="15"/>
      <c r="Q1201" s="15"/>
      <c r="R1201" s="15"/>
      <c r="S1201" s="15"/>
      <c r="T1201" s="15"/>
      <c r="U1201" s="15"/>
      <c r="V1201" s="15"/>
      <c r="W1201" s="15"/>
      <c r="X1201" s="15"/>
      <c r="Y1201" s="15"/>
      <c r="Z1201" s="15"/>
      <c r="AA1201" s="15"/>
      <c r="AB1201" s="15"/>
      <c r="AC1201" s="15"/>
      <c r="AD1201" s="15"/>
      <c r="AE1201" s="15"/>
      <c r="AF1201" s="15"/>
      <c r="AG1201" s="15"/>
    </row>
    <row r="1202" spans="1:33" s="151" customFormat="1" ht="15" customHeight="1" x14ac:dyDescent="0.25">
      <c r="A1202" s="630" t="s">
        <v>4</v>
      </c>
      <c r="B1202" s="637" t="s">
        <v>1638</v>
      </c>
      <c r="C1202" s="638" t="s">
        <v>1639</v>
      </c>
      <c r="D1202" s="639" t="s">
        <v>1313</v>
      </c>
      <c r="E1202" s="655" t="s">
        <v>2217</v>
      </c>
      <c r="F1202" s="15"/>
      <c r="G1202" s="15"/>
      <c r="H1202" s="15"/>
      <c r="I1202" s="15"/>
      <c r="J1202" s="15"/>
      <c r="K1202" s="15"/>
      <c r="L1202" s="15"/>
      <c r="M1202" s="15"/>
      <c r="N1202" s="15"/>
      <c r="O1202" s="15"/>
      <c r="P1202" s="15"/>
      <c r="Q1202" s="15"/>
      <c r="R1202" s="15"/>
      <c r="S1202" s="15"/>
      <c r="T1202" s="15"/>
      <c r="U1202" s="15"/>
      <c r="V1202" s="15"/>
      <c r="W1202" s="15"/>
      <c r="X1202" s="15"/>
      <c r="Y1202" s="15"/>
      <c r="Z1202" s="15"/>
      <c r="AA1202" s="15"/>
      <c r="AB1202" s="15"/>
      <c r="AC1202" s="15"/>
      <c r="AD1202" s="15"/>
      <c r="AE1202" s="15"/>
      <c r="AF1202" s="15"/>
      <c r="AG1202" s="15"/>
    </row>
    <row r="1203" spans="1:33" s="151" customFormat="1" ht="15" customHeight="1" x14ac:dyDescent="0.25">
      <c r="A1203" s="630" t="s">
        <v>5</v>
      </c>
      <c r="B1203" s="637" t="s">
        <v>1635</v>
      </c>
      <c r="C1203" s="638" t="s">
        <v>1636</v>
      </c>
      <c r="D1203" s="632" t="s">
        <v>1594</v>
      </c>
      <c r="E1203" s="633" t="s">
        <v>1637</v>
      </c>
      <c r="F1203" s="15"/>
      <c r="G1203" s="15"/>
      <c r="H1203" s="15"/>
      <c r="I1203" s="15"/>
      <c r="J1203" s="15"/>
      <c r="K1203" s="15"/>
      <c r="L1203" s="15"/>
      <c r="M1203" s="15"/>
      <c r="N1203" s="15"/>
      <c r="O1203" s="15"/>
      <c r="P1203" s="15"/>
      <c r="Q1203" s="15"/>
      <c r="R1203" s="15"/>
      <c r="S1203" s="15"/>
      <c r="T1203" s="15"/>
      <c r="U1203" s="15"/>
      <c r="V1203" s="15"/>
      <c r="W1203" s="15"/>
      <c r="X1203" s="15"/>
      <c r="Y1203" s="15"/>
      <c r="Z1203" s="15"/>
      <c r="AA1203" s="15"/>
      <c r="AB1203" s="15"/>
      <c r="AC1203" s="15"/>
      <c r="AD1203" s="15"/>
      <c r="AE1203" s="15"/>
      <c r="AF1203" s="15"/>
      <c r="AG1203" s="15"/>
    </row>
    <row r="1204" spans="1:33" s="151" customFormat="1" ht="15" customHeight="1" x14ac:dyDescent="0.25">
      <c r="A1204" s="630" t="s">
        <v>6</v>
      </c>
      <c r="B1204" s="637" t="s">
        <v>927</v>
      </c>
      <c r="C1204" s="657" t="s">
        <v>390</v>
      </c>
      <c r="D1204" s="632" t="s">
        <v>1403</v>
      </c>
      <c r="E1204" s="658" t="s">
        <v>1821</v>
      </c>
      <c r="F1204" s="15"/>
      <c r="G1204" s="15"/>
      <c r="H1204" s="15"/>
      <c r="I1204" s="15"/>
      <c r="J1204" s="15"/>
      <c r="K1204" s="15"/>
      <c r="L1204" s="15"/>
      <c r="M1204" s="15"/>
      <c r="N1204" s="15"/>
      <c r="O1204" s="15"/>
      <c r="P1204" s="15"/>
      <c r="Q1204" s="15"/>
      <c r="R1204" s="15"/>
      <c r="S1204" s="15"/>
      <c r="T1204" s="15"/>
      <c r="U1204" s="15"/>
      <c r="V1204" s="15"/>
      <c r="W1204" s="15"/>
      <c r="X1204" s="15"/>
      <c r="Y1204" s="15"/>
      <c r="Z1204" s="15"/>
      <c r="AA1204" s="15"/>
      <c r="AB1204" s="15"/>
      <c r="AC1204" s="15"/>
      <c r="AD1204" s="15"/>
      <c r="AE1204" s="15"/>
      <c r="AF1204" s="15"/>
      <c r="AG1204" s="15"/>
    </row>
    <row r="1205" spans="1:33" s="616" customFormat="1" ht="15" customHeight="1" x14ac:dyDescent="0.25">
      <c r="A1205" s="630" t="s">
        <v>7</v>
      </c>
      <c r="B1205" s="637" t="s">
        <v>928</v>
      </c>
      <c r="C1205" s="635" t="s">
        <v>303</v>
      </c>
      <c r="D1205" s="632" t="s">
        <v>1403</v>
      </c>
      <c r="E1205" s="633" t="s">
        <v>1625</v>
      </c>
      <c r="F1205" s="370"/>
      <c r="G1205" s="370"/>
      <c r="H1205" s="370"/>
      <c r="I1205" s="370"/>
      <c r="J1205" s="370"/>
      <c r="K1205" s="370"/>
      <c r="L1205" s="370"/>
      <c r="M1205" s="370"/>
      <c r="N1205" s="370"/>
      <c r="O1205" s="370"/>
      <c r="P1205" s="370"/>
      <c r="Q1205" s="370"/>
      <c r="R1205" s="370"/>
      <c r="S1205" s="370"/>
      <c r="T1205" s="370"/>
      <c r="U1205" s="370"/>
      <c r="V1205" s="370"/>
      <c r="W1205" s="370"/>
      <c r="X1205" s="370"/>
      <c r="Y1205" s="370"/>
      <c r="Z1205" s="370"/>
      <c r="AA1205" s="370"/>
      <c r="AB1205" s="370"/>
      <c r="AC1205" s="370"/>
      <c r="AD1205" s="370"/>
      <c r="AE1205" s="370"/>
      <c r="AF1205" s="370"/>
      <c r="AG1205" s="370"/>
    </row>
    <row r="1206" spans="1:33" s="634" customFormat="1" ht="15" customHeight="1" x14ac:dyDescent="0.25">
      <c r="A1206" s="630" t="s">
        <v>51</v>
      </c>
      <c r="B1206" s="637" t="s">
        <v>929</v>
      </c>
      <c r="C1206" s="656" t="s">
        <v>364</v>
      </c>
      <c r="D1206" s="632" t="s">
        <v>1594</v>
      </c>
      <c r="E1206" s="633" t="s">
        <v>1626</v>
      </c>
      <c r="F1206" s="374"/>
      <c r="G1206" s="374"/>
      <c r="H1206" s="374"/>
      <c r="I1206" s="374"/>
      <c r="J1206" s="374"/>
      <c r="K1206" s="374"/>
      <c r="L1206" s="374"/>
      <c r="M1206" s="374"/>
      <c r="N1206" s="374"/>
      <c r="O1206" s="374"/>
      <c r="P1206" s="374"/>
      <c r="Q1206" s="374"/>
      <c r="R1206" s="374"/>
      <c r="S1206" s="374"/>
      <c r="T1206" s="374"/>
      <c r="U1206" s="374"/>
      <c r="V1206" s="374"/>
      <c r="W1206" s="374"/>
      <c r="X1206" s="374"/>
      <c r="Y1206" s="374"/>
      <c r="Z1206" s="374"/>
      <c r="AA1206" s="374"/>
      <c r="AB1206" s="374"/>
      <c r="AC1206" s="374"/>
      <c r="AD1206" s="374"/>
      <c r="AE1206" s="374"/>
      <c r="AF1206" s="374"/>
      <c r="AG1206" s="374"/>
    </row>
    <row r="1207" spans="1:33" s="99" customFormat="1" ht="20.100000000000001" customHeight="1" x14ac:dyDescent="0.3">
      <c r="A1207" s="630" t="s">
        <v>52</v>
      </c>
      <c r="B1207" s="659" t="s">
        <v>4829</v>
      </c>
      <c r="C1207" s="660" t="s">
        <v>2447</v>
      </c>
      <c r="D1207" s="661" t="s">
        <v>1403</v>
      </c>
      <c r="E1207" s="469" t="s">
        <v>2448</v>
      </c>
      <c r="F1207" s="69"/>
      <c r="G1207" s="69"/>
      <c r="H1207" s="69"/>
      <c r="I1207" s="69"/>
      <c r="J1207" s="69"/>
      <c r="K1207" s="69"/>
      <c r="L1207" s="69"/>
      <c r="M1207" s="69"/>
      <c r="N1207" s="69"/>
      <c r="O1207" s="69"/>
      <c r="P1207" s="69"/>
      <c r="Q1207" s="69"/>
      <c r="R1207" s="69"/>
      <c r="S1207" s="69"/>
      <c r="T1207" s="69"/>
      <c r="U1207" s="69"/>
      <c r="V1207" s="69"/>
      <c r="W1207" s="69"/>
      <c r="X1207" s="69"/>
      <c r="Y1207" s="69"/>
      <c r="Z1207" s="69"/>
      <c r="AA1207" s="69"/>
      <c r="AB1207" s="69"/>
      <c r="AC1207" s="69"/>
      <c r="AD1207" s="69"/>
      <c r="AE1207" s="69"/>
      <c r="AF1207" s="69"/>
      <c r="AG1207" s="69"/>
    </row>
    <row r="1208" spans="1:33" s="99" customFormat="1" ht="20.100000000000001" customHeight="1" x14ac:dyDescent="0.3">
      <c r="A1208" s="630" t="s">
        <v>53</v>
      </c>
      <c r="B1208" s="671" t="s">
        <v>2445</v>
      </c>
      <c r="C1208" s="665" t="s">
        <v>2446</v>
      </c>
      <c r="D1208" s="666" t="s">
        <v>1403</v>
      </c>
      <c r="E1208" s="615" t="s">
        <v>1823</v>
      </c>
      <c r="F1208" s="69"/>
      <c r="G1208" s="69"/>
      <c r="H1208" s="69"/>
      <c r="I1208" s="69"/>
      <c r="J1208" s="69"/>
      <c r="K1208" s="69"/>
      <c r="L1208" s="69"/>
      <c r="M1208" s="69"/>
      <c r="N1208" s="69"/>
      <c r="O1208" s="69"/>
      <c r="P1208" s="69"/>
      <c r="Q1208" s="69"/>
      <c r="R1208" s="69"/>
      <c r="S1208" s="69"/>
      <c r="T1208" s="69"/>
      <c r="U1208" s="69"/>
      <c r="V1208" s="69"/>
      <c r="W1208" s="69"/>
      <c r="X1208" s="69"/>
      <c r="Y1208" s="69"/>
      <c r="Z1208" s="69"/>
      <c r="AA1208" s="69"/>
      <c r="AB1208" s="69"/>
      <c r="AC1208" s="69"/>
      <c r="AD1208" s="69"/>
      <c r="AE1208" s="69"/>
      <c r="AF1208" s="69"/>
      <c r="AG1208" s="69"/>
    </row>
    <row r="1209" spans="1:33" s="99" customFormat="1" ht="20.100000000000001" customHeight="1" x14ac:dyDescent="0.3">
      <c r="A1209" s="630" t="s">
        <v>54</v>
      </c>
      <c r="B1209" s="659" t="s">
        <v>3638</v>
      </c>
      <c r="C1209" s="662" t="s">
        <v>3639</v>
      </c>
      <c r="D1209" s="661" t="s">
        <v>1313</v>
      </c>
      <c r="E1209" s="663" t="s">
        <v>3640</v>
      </c>
      <c r="F1209" s="69"/>
      <c r="G1209" s="69"/>
      <c r="H1209" s="69"/>
      <c r="I1209" s="69"/>
      <c r="J1209" s="69"/>
      <c r="K1209" s="69"/>
      <c r="L1209" s="69"/>
      <c r="M1209" s="69"/>
      <c r="N1209" s="69"/>
      <c r="O1209" s="69"/>
      <c r="P1209" s="69"/>
      <c r="Q1209" s="69"/>
      <c r="R1209" s="69"/>
      <c r="S1209" s="69"/>
      <c r="T1209" s="69"/>
      <c r="U1209" s="69"/>
      <c r="V1209" s="69"/>
      <c r="W1209" s="69"/>
      <c r="X1209" s="69"/>
      <c r="Y1209" s="69"/>
      <c r="Z1209" s="69"/>
      <c r="AA1209" s="69"/>
      <c r="AB1209" s="69"/>
      <c r="AC1209" s="69"/>
      <c r="AD1209" s="69"/>
      <c r="AE1209" s="69"/>
      <c r="AF1209" s="69"/>
      <c r="AG1209" s="69"/>
    </row>
    <row r="1210" spans="1:33" s="99" customFormat="1" ht="20.100000000000001" customHeight="1" x14ac:dyDescent="0.3">
      <c r="A1210" s="630" t="s">
        <v>55</v>
      </c>
      <c r="B1210" s="664" t="s">
        <v>924</v>
      </c>
      <c r="C1210" s="665" t="s">
        <v>515</v>
      </c>
      <c r="D1210" s="666" t="s">
        <v>1403</v>
      </c>
      <c r="E1210" s="667" t="s">
        <v>2218</v>
      </c>
      <c r="F1210" s="69"/>
      <c r="G1210" s="69"/>
      <c r="H1210" s="69"/>
      <c r="I1210" s="69"/>
      <c r="J1210" s="69"/>
      <c r="K1210" s="69"/>
      <c r="L1210" s="69"/>
      <c r="M1210" s="69"/>
      <c r="N1210" s="69"/>
      <c r="O1210" s="69"/>
      <c r="P1210" s="69"/>
      <c r="Q1210" s="69"/>
      <c r="R1210" s="69"/>
      <c r="S1210" s="69"/>
      <c r="T1210" s="69"/>
      <c r="U1210" s="69"/>
      <c r="V1210" s="69"/>
      <c r="W1210" s="69"/>
      <c r="X1210" s="69"/>
      <c r="Y1210" s="69"/>
      <c r="Z1210" s="69"/>
      <c r="AA1210" s="69"/>
      <c r="AB1210" s="69"/>
      <c r="AC1210" s="69"/>
      <c r="AD1210" s="69"/>
      <c r="AE1210" s="69"/>
      <c r="AF1210" s="69"/>
      <c r="AG1210" s="69"/>
    </row>
    <row r="1211" spans="1:33" s="99" customFormat="1" ht="20.100000000000001" customHeight="1" x14ac:dyDescent="0.3">
      <c r="A1211" s="630" t="s">
        <v>61</v>
      </c>
      <c r="B1211" s="664" t="s">
        <v>1633</v>
      </c>
      <c r="C1211" s="668" t="s">
        <v>1634</v>
      </c>
      <c r="D1211" s="666" t="s">
        <v>1594</v>
      </c>
      <c r="E1211" s="669" t="s">
        <v>2149</v>
      </c>
      <c r="F1211" s="69"/>
      <c r="G1211" s="69"/>
      <c r="H1211" s="69"/>
      <c r="I1211" s="69"/>
      <c r="J1211" s="69"/>
      <c r="K1211" s="69"/>
      <c r="L1211" s="69"/>
      <c r="M1211" s="69"/>
      <c r="N1211" s="69"/>
      <c r="O1211" s="69"/>
      <c r="P1211" s="69"/>
      <c r="Q1211" s="69"/>
      <c r="R1211" s="69"/>
      <c r="S1211" s="69"/>
      <c r="T1211" s="69"/>
      <c r="U1211" s="69"/>
      <c r="V1211" s="69"/>
      <c r="W1211" s="69"/>
      <c r="X1211" s="69"/>
      <c r="Y1211" s="69"/>
      <c r="Z1211" s="69"/>
      <c r="AA1211" s="69"/>
      <c r="AB1211" s="69"/>
      <c r="AC1211" s="69"/>
      <c r="AD1211" s="69"/>
      <c r="AE1211" s="69"/>
      <c r="AF1211" s="69"/>
      <c r="AG1211" s="69"/>
    </row>
    <row r="1212" spans="1:33" s="99" customFormat="1" ht="20.100000000000001" customHeight="1" x14ac:dyDescent="0.3">
      <c r="A1212" s="630" t="s">
        <v>62</v>
      </c>
      <c r="B1212" s="388" t="s">
        <v>1623</v>
      </c>
      <c r="C1212" s="670" t="s">
        <v>1624</v>
      </c>
      <c r="D1212" s="661" t="s">
        <v>1574</v>
      </c>
      <c r="E1212" s="663" t="s">
        <v>2151</v>
      </c>
      <c r="F1212" s="69"/>
      <c r="G1212" s="69"/>
      <c r="H1212" s="69"/>
      <c r="I1212" s="69"/>
      <c r="J1212" s="69"/>
      <c r="K1212" s="69"/>
      <c r="L1212" s="69"/>
      <c r="M1212" s="69"/>
      <c r="N1212" s="69"/>
      <c r="O1212" s="69"/>
      <c r="P1212" s="69"/>
      <c r="Q1212" s="69"/>
      <c r="R1212" s="69"/>
      <c r="S1212" s="69"/>
      <c r="T1212" s="69"/>
      <c r="U1212" s="69"/>
      <c r="V1212" s="69"/>
      <c r="W1212" s="69"/>
      <c r="X1212" s="69"/>
      <c r="Y1212" s="69"/>
      <c r="Z1212" s="69"/>
      <c r="AA1212" s="69"/>
      <c r="AB1212" s="69"/>
      <c r="AC1212" s="69"/>
      <c r="AD1212" s="69"/>
      <c r="AE1212" s="69"/>
      <c r="AF1212" s="69"/>
      <c r="AG1212" s="69"/>
    </row>
    <row r="1213" spans="1:33" s="99" customFormat="1" ht="20.100000000000001" customHeight="1" x14ac:dyDescent="0.3">
      <c r="A1213" s="630" t="s">
        <v>63</v>
      </c>
      <c r="B1213" s="671" t="s">
        <v>4825</v>
      </c>
      <c r="C1213" s="665" t="s">
        <v>4826</v>
      </c>
      <c r="D1213" s="666" t="s">
        <v>1403</v>
      </c>
      <c r="E1213" s="615" t="s">
        <v>4827</v>
      </c>
      <c r="F1213" s="69"/>
      <c r="G1213" s="69"/>
      <c r="H1213" s="69"/>
      <c r="I1213" s="69"/>
      <c r="J1213" s="69"/>
      <c r="K1213" s="69"/>
      <c r="L1213" s="69"/>
      <c r="M1213" s="69"/>
      <c r="N1213" s="69"/>
      <c r="O1213" s="69"/>
      <c r="P1213" s="69"/>
      <c r="Q1213" s="69"/>
      <c r="R1213" s="69"/>
      <c r="S1213" s="69"/>
      <c r="T1213" s="69"/>
      <c r="U1213" s="69"/>
      <c r="V1213" s="69"/>
      <c r="W1213" s="69"/>
      <c r="X1213" s="69"/>
      <c r="Y1213" s="69"/>
      <c r="Z1213" s="69"/>
      <c r="AA1213" s="69"/>
      <c r="AB1213" s="69"/>
      <c r="AC1213" s="69"/>
      <c r="AD1213" s="69"/>
      <c r="AE1213" s="69"/>
      <c r="AF1213" s="69"/>
      <c r="AG1213" s="69"/>
    </row>
    <row r="1214" spans="1:33" s="99" customFormat="1" ht="20.100000000000001" customHeight="1" x14ac:dyDescent="0.3">
      <c r="A1214" s="630" t="s">
        <v>64</v>
      </c>
      <c r="B1214" s="659" t="s">
        <v>926</v>
      </c>
      <c r="C1214" s="672" t="s">
        <v>363</v>
      </c>
      <c r="D1214" s="320" t="s">
        <v>1403</v>
      </c>
      <c r="E1214" s="351" t="s">
        <v>1622</v>
      </c>
      <c r="F1214" s="69"/>
      <c r="G1214" s="69"/>
      <c r="H1214" s="69"/>
      <c r="I1214" s="69"/>
      <c r="J1214" s="69"/>
      <c r="K1214" s="69"/>
      <c r="L1214" s="69"/>
      <c r="M1214" s="69"/>
      <c r="N1214" s="69"/>
      <c r="O1214" s="69"/>
      <c r="P1214" s="69"/>
      <c r="Q1214" s="69"/>
      <c r="R1214" s="69"/>
      <c r="S1214" s="69"/>
      <c r="T1214" s="69"/>
      <c r="U1214" s="69"/>
      <c r="V1214" s="69"/>
      <c r="W1214" s="69"/>
      <c r="X1214" s="69"/>
      <c r="Y1214" s="69"/>
      <c r="Z1214" s="69"/>
      <c r="AA1214" s="69"/>
      <c r="AB1214" s="69"/>
      <c r="AC1214" s="69"/>
      <c r="AD1214" s="69"/>
      <c r="AE1214" s="69"/>
      <c r="AF1214" s="69"/>
      <c r="AG1214" s="69"/>
    </row>
    <row r="1215" spans="1:33" s="99" customFormat="1" ht="20.100000000000001" customHeight="1" x14ac:dyDescent="0.3">
      <c r="A1215" s="630" t="s">
        <v>65</v>
      </c>
      <c r="B1215" s="673" t="s">
        <v>1640</v>
      </c>
      <c r="C1215" s="668" t="s">
        <v>1641</v>
      </c>
      <c r="D1215" s="666" t="s">
        <v>1594</v>
      </c>
      <c r="E1215" s="667" t="s">
        <v>2150</v>
      </c>
      <c r="F1215" s="69"/>
      <c r="G1215" s="69"/>
      <c r="H1215" s="69"/>
      <c r="I1215" s="69"/>
      <c r="J1215" s="69"/>
      <c r="K1215" s="69"/>
      <c r="L1215" s="69"/>
      <c r="M1215" s="69"/>
      <c r="N1215" s="69"/>
      <c r="O1215" s="69"/>
      <c r="P1215" s="69"/>
      <c r="Q1215" s="69"/>
      <c r="R1215" s="69"/>
      <c r="S1215" s="69"/>
      <c r="T1215" s="69"/>
      <c r="U1215" s="69"/>
      <c r="V1215" s="69"/>
      <c r="W1215" s="69"/>
      <c r="X1215" s="69"/>
      <c r="Y1215" s="69"/>
      <c r="Z1215" s="69"/>
      <c r="AA1215" s="69"/>
      <c r="AB1215" s="69"/>
      <c r="AC1215" s="69"/>
      <c r="AD1215" s="69"/>
      <c r="AE1215" s="69"/>
      <c r="AF1215" s="69"/>
      <c r="AG1215" s="69"/>
    </row>
    <row r="1216" spans="1:33" s="271" customFormat="1" ht="20.100000000000001" customHeight="1" x14ac:dyDescent="0.3">
      <c r="A1216" s="630" t="s">
        <v>66</v>
      </c>
      <c r="B1216" s="664" t="s">
        <v>1627</v>
      </c>
      <c r="C1216" s="665" t="s">
        <v>1628</v>
      </c>
      <c r="D1216" s="674" t="s">
        <v>1403</v>
      </c>
      <c r="E1216" s="615" t="s">
        <v>1629</v>
      </c>
      <c r="F1216" s="74"/>
      <c r="G1216" s="74"/>
      <c r="H1216" s="74"/>
      <c r="I1216" s="74"/>
      <c r="J1216" s="74"/>
      <c r="K1216" s="74"/>
      <c r="L1216" s="74"/>
      <c r="M1216" s="74"/>
      <c r="N1216" s="74"/>
      <c r="O1216" s="74"/>
      <c r="P1216" s="74"/>
      <c r="Q1216" s="74"/>
      <c r="R1216" s="74"/>
      <c r="S1216" s="74"/>
      <c r="T1216" s="74"/>
      <c r="U1216" s="74"/>
      <c r="V1216" s="74"/>
      <c r="W1216" s="74"/>
      <c r="X1216" s="74"/>
      <c r="Y1216" s="74"/>
      <c r="Z1216" s="74"/>
      <c r="AA1216" s="74"/>
      <c r="AB1216" s="74"/>
      <c r="AC1216" s="74"/>
      <c r="AD1216" s="74"/>
      <c r="AE1216" s="74"/>
      <c r="AF1216" s="74"/>
      <c r="AG1216" s="74"/>
    </row>
    <row r="1217" spans="1:33" s="500" customFormat="1" ht="20.100000000000001" customHeight="1" x14ac:dyDescent="0.3">
      <c r="A1217" s="630" t="s">
        <v>67</v>
      </c>
      <c r="B1217" s="664" t="s">
        <v>4828</v>
      </c>
      <c r="C1217" s="668" t="s">
        <v>2447</v>
      </c>
      <c r="D1217" s="674" t="s">
        <v>1403</v>
      </c>
      <c r="E1217" s="620" t="s">
        <v>2448</v>
      </c>
      <c r="F1217" s="70"/>
      <c r="G1217" s="70"/>
      <c r="H1217" s="70"/>
      <c r="I1217" s="70"/>
      <c r="J1217" s="70"/>
      <c r="K1217" s="70"/>
      <c r="L1217" s="70"/>
      <c r="M1217" s="70"/>
      <c r="N1217" s="70"/>
      <c r="O1217" s="70"/>
      <c r="P1217" s="70"/>
      <c r="Q1217" s="70"/>
      <c r="R1217" s="70"/>
      <c r="S1217" s="70"/>
      <c r="T1217" s="70"/>
      <c r="U1217" s="70"/>
      <c r="V1217" s="70"/>
      <c r="W1217" s="70"/>
      <c r="X1217" s="70"/>
      <c r="Y1217" s="70"/>
      <c r="Z1217" s="70"/>
      <c r="AA1217" s="70"/>
      <c r="AB1217" s="70"/>
      <c r="AC1217" s="70"/>
      <c r="AD1217" s="70"/>
      <c r="AE1217" s="70"/>
      <c r="AF1217" s="70"/>
      <c r="AG1217" s="70"/>
    </row>
    <row r="1218" spans="1:33" s="42" customFormat="1" ht="20.100000000000001" customHeight="1" x14ac:dyDescent="0.25">
      <c r="A1218" s="103" t="s">
        <v>2071</v>
      </c>
      <c r="B1218" s="278" t="s">
        <v>1311</v>
      </c>
      <c r="C1218" s="106" t="s">
        <v>1312</v>
      </c>
      <c r="D1218" s="104" t="s">
        <v>1315</v>
      </c>
      <c r="E1218" s="307" t="s">
        <v>1423</v>
      </c>
    </row>
    <row r="1219" spans="1:33" s="271" customFormat="1" ht="20.100000000000001" customHeight="1" x14ac:dyDescent="0.3">
      <c r="A1219" s="318" t="s">
        <v>1</v>
      </c>
      <c r="B1219" s="659" t="s">
        <v>930</v>
      </c>
      <c r="C1219" s="267" t="s">
        <v>542</v>
      </c>
      <c r="D1219" s="320" t="s">
        <v>2091</v>
      </c>
      <c r="E1219" s="351" t="s">
        <v>1824</v>
      </c>
      <c r="F1219" s="74"/>
      <c r="G1219" s="74"/>
      <c r="H1219" s="74"/>
      <c r="I1219" s="74"/>
      <c r="J1219" s="74"/>
      <c r="K1219" s="74"/>
      <c r="L1219" s="74"/>
      <c r="M1219" s="74"/>
      <c r="N1219" s="74"/>
      <c r="O1219" s="74"/>
      <c r="P1219" s="74"/>
      <c r="Q1219" s="74"/>
      <c r="R1219" s="74"/>
      <c r="S1219" s="74"/>
      <c r="T1219" s="74"/>
      <c r="U1219" s="74"/>
      <c r="V1219" s="74"/>
      <c r="W1219" s="74"/>
      <c r="X1219" s="74"/>
      <c r="Y1219" s="74"/>
      <c r="Z1219" s="74"/>
      <c r="AA1219" s="74"/>
      <c r="AB1219" s="74"/>
      <c r="AC1219" s="74"/>
      <c r="AD1219" s="74"/>
      <c r="AE1219" s="74"/>
      <c r="AF1219" s="74"/>
      <c r="AG1219" s="74"/>
    </row>
    <row r="1220" spans="1:33" s="99" customFormat="1" ht="20.100000000000001" customHeight="1" x14ac:dyDescent="0.3">
      <c r="A1220" s="318" t="s">
        <v>0</v>
      </c>
      <c r="B1220" s="659" t="s">
        <v>931</v>
      </c>
      <c r="C1220" s="267" t="s">
        <v>543</v>
      </c>
      <c r="D1220" s="320" t="s">
        <v>2091</v>
      </c>
      <c r="E1220" s="351" t="s">
        <v>1822</v>
      </c>
      <c r="F1220" s="69"/>
      <c r="G1220" s="69"/>
      <c r="H1220" s="69"/>
      <c r="I1220" s="69"/>
      <c r="J1220" s="69"/>
      <c r="K1220" s="69"/>
      <c r="L1220" s="69"/>
      <c r="M1220" s="69"/>
      <c r="N1220" s="69"/>
      <c r="O1220" s="69"/>
      <c r="P1220" s="69"/>
      <c r="Q1220" s="69"/>
      <c r="R1220" s="69"/>
      <c r="S1220" s="69"/>
      <c r="T1220" s="69"/>
      <c r="U1220" s="69"/>
      <c r="V1220" s="69"/>
      <c r="W1220" s="69"/>
      <c r="X1220" s="69"/>
      <c r="Y1220" s="69"/>
      <c r="Z1220" s="69"/>
      <c r="AA1220" s="69"/>
      <c r="AB1220" s="69"/>
      <c r="AC1220" s="69"/>
      <c r="AD1220" s="69"/>
      <c r="AE1220" s="69"/>
      <c r="AF1220" s="69"/>
      <c r="AG1220" s="69"/>
    </row>
    <row r="1221" spans="1:33" s="42" customFormat="1" ht="20.100000000000001" customHeight="1" x14ac:dyDescent="0.25">
      <c r="A1221" s="103" t="s">
        <v>2071</v>
      </c>
      <c r="B1221" s="278" t="s">
        <v>1311</v>
      </c>
      <c r="C1221" s="106" t="s">
        <v>1312</v>
      </c>
      <c r="D1221" s="104" t="s">
        <v>1315</v>
      </c>
      <c r="E1221" s="307" t="s">
        <v>1423</v>
      </c>
    </row>
    <row r="1222" spans="1:33" s="71" customFormat="1" ht="20.100000000000001" customHeight="1" x14ac:dyDescent="0.25">
      <c r="A1222" s="135" t="s">
        <v>1</v>
      </c>
      <c r="B1222" s="282" t="s">
        <v>2041</v>
      </c>
      <c r="C1222" s="105" t="s">
        <v>2043</v>
      </c>
      <c r="D1222" s="111" t="s">
        <v>1316</v>
      </c>
      <c r="E1222" s="310" t="s">
        <v>2042</v>
      </c>
    </row>
    <row r="1223" spans="1:33" s="71" customFormat="1" ht="20.100000000000001" customHeight="1" x14ac:dyDescent="0.25">
      <c r="A1223" s="135" t="s">
        <v>0</v>
      </c>
      <c r="B1223" s="280" t="s">
        <v>3577</v>
      </c>
      <c r="C1223" s="105" t="s">
        <v>3578</v>
      </c>
      <c r="D1223" s="111" t="s">
        <v>1316</v>
      </c>
      <c r="E1223" s="310" t="s">
        <v>3579</v>
      </c>
    </row>
    <row r="1224" spans="1:33" s="270" customFormat="1" ht="20.100000000000001" customHeight="1" x14ac:dyDescent="0.25">
      <c r="A1224" s="135" t="s">
        <v>2</v>
      </c>
      <c r="B1224" s="664" t="s">
        <v>4836</v>
      </c>
      <c r="C1224" s="674" t="s">
        <v>4837</v>
      </c>
      <c r="D1224" s="674" t="s">
        <v>1316</v>
      </c>
      <c r="E1224" s="620" t="s">
        <v>4838</v>
      </c>
      <c r="F1224" s="71"/>
      <c r="G1224" s="71"/>
      <c r="H1224" s="71"/>
      <c r="I1224" s="71"/>
      <c r="J1224" s="71"/>
      <c r="K1224" s="71"/>
      <c r="L1224" s="71"/>
      <c r="M1224" s="71"/>
      <c r="N1224" s="71"/>
      <c r="O1224" s="71"/>
      <c r="P1224" s="71"/>
      <c r="Q1224" s="71"/>
      <c r="R1224" s="71"/>
      <c r="S1224" s="71"/>
      <c r="T1224" s="71"/>
      <c r="U1224" s="71"/>
      <c r="V1224" s="71"/>
      <c r="W1224" s="71"/>
      <c r="X1224" s="71"/>
      <c r="Y1224" s="71"/>
      <c r="Z1224" s="71"/>
      <c r="AA1224" s="71"/>
      <c r="AB1224" s="71"/>
      <c r="AC1224" s="71"/>
      <c r="AD1224" s="71"/>
      <c r="AE1224" s="71"/>
      <c r="AF1224" s="71"/>
      <c r="AG1224" s="71"/>
    </row>
    <row r="1225" spans="1:33" s="270" customFormat="1" ht="20.100000000000001" customHeight="1" x14ac:dyDescent="0.25">
      <c r="A1225" s="135" t="s">
        <v>3</v>
      </c>
      <c r="B1225" s="671" t="s">
        <v>4789</v>
      </c>
      <c r="C1225" s="665" t="s">
        <v>4830</v>
      </c>
      <c r="D1225" s="666" t="s">
        <v>1316</v>
      </c>
      <c r="E1225" s="615" t="s">
        <v>4831</v>
      </c>
      <c r="F1225" s="71"/>
      <c r="G1225" s="71"/>
      <c r="H1225" s="71"/>
      <c r="I1225" s="71"/>
      <c r="J1225" s="71"/>
      <c r="K1225" s="71"/>
      <c r="L1225" s="71"/>
      <c r="M1225" s="71"/>
      <c r="N1225" s="71"/>
      <c r="O1225" s="71"/>
      <c r="P1225" s="71"/>
      <c r="Q1225" s="71"/>
      <c r="R1225" s="71"/>
      <c r="S1225" s="71"/>
      <c r="T1225" s="71"/>
      <c r="U1225" s="71"/>
      <c r="V1225" s="71"/>
      <c r="W1225" s="71"/>
      <c r="X1225" s="71"/>
      <c r="Y1225" s="71"/>
      <c r="Z1225" s="71"/>
      <c r="AA1225" s="71"/>
      <c r="AB1225" s="71"/>
      <c r="AC1225" s="71"/>
      <c r="AD1225" s="71"/>
      <c r="AE1225" s="71"/>
      <c r="AF1225" s="71"/>
      <c r="AG1225" s="71"/>
    </row>
    <row r="1226" spans="1:33" s="321" customFormat="1" ht="20.100000000000001" customHeight="1" x14ac:dyDescent="0.25">
      <c r="A1226" s="135" t="s">
        <v>4</v>
      </c>
      <c r="B1226" s="664" t="s">
        <v>932</v>
      </c>
      <c r="C1226" s="665" t="s">
        <v>584</v>
      </c>
      <c r="D1226" s="666" t="s">
        <v>1316</v>
      </c>
      <c r="E1226" s="615" t="s">
        <v>2038</v>
      </c>
      <c r="F1226" s="68"/>
      <c r="G1226" s="68"/>
      <c r="H1226" s="68"/>
      <c r="I1226" s="68"/>
      <c r="J1226" s="68"/>
      <c r="K1226" s="68"/>
      <c r="L1226" s="68"/>
      <c r="M1226" s="68"/>
      <c r="N1226" s="68"/>
      <c r="O1226" s="68"/>
      <c r="P1226" s="68"/>
      <c r="Q1226" s="68"/>
      <c r="R1226" s="68"/>
      <c r="S1226" s="68"/>
      <c r="T1226" s="68"/>
      <c r="U1226" s="68"/>
      <c r="V1226" s="68"/>
      <c r="W1226" s="68"/>
      <c r="X1226" s="68"/>
      <c r="Y1226" s="68"/>
      <c r="Z1226" s="68"/>
      <c r="AA1226" s="68"/>
      <c r="AB1226" s="68"/>
      <c r="AC1226" s="68"/>
      <c r="AD1226" s="68"/>
      <c r="AE1226" s="68"/>
      <c r="AF1226" s="68"/>
      <c r="AG1226" s="68"/>
    </row>
    <row r="1227" spans="1:33" s="321" customFormat="1" ht="20.100000000000001" customHeight="1" x14ac:dyDescent="0.25">
      <c r="A1227" s="135" t="s">
        <v>5</v>
      </c>
      <c r="B1227" s="659" t="s">
        <v>3572</v>
      </c>
      <c r="C1227" s="267" t="s">
        <v>3573</v>
      </c>
      <c r="D1227" s="320" t="s">
        <v>1316</v>
      </c>
      <c r="E1227" s="351" t="s">
        <v>3574</v>
      </c>
      <c r="F1227" s="68"/>
      <c r="G1227" s="68"/>
      <c r="H1227" s="68"/>
      <c r="I1227" s="68"/>
      <c r="J1227" s="68"/>
      <c r="K1227" s="68"/>
      <c r="L1227" s="68"/>
      <c r="M1227" s="68"/>
      <c r="N1227" s="68"/>
      <c r="O1227" s="68"/>
      <c r="P1227" s="68"/>
      <c r="Q1227" s="68"/>
      <c r="R1227" s="68"/>
      <c r="S1227" s="68"/>
      <c r="T1227" s="68"/>
      <c r="U1227" s="68"/>
      <c r="V1227" s="68"/>
      <c r="W1227" s="68"/>
      <c r="X1227" s="68"/>
      <c r="Y1227" s="68"/>
      <c r="Z1227" s="68"/>
      <c r="AA1227" s="68"/>
      <c r="AB1227" s="68"/>
      <c r="AC1227" s="68"/>
      <c r="AD1227" s="68"/>
      <c r="AE1227" s="68"/>
      <c r="AF1227" s="68"/>
      <c r="AG1227" s="68"/>
    </row>
    <row r="1228" spans="1:33" s="677" customFormat="1" ht="24.95" customHeight="1" x14ac:dyDescent="0.25">
      <c r="A1228" s="135" t="s">
        <v>6</v>
      </c>
      <c r="B1228" s="675" t="s">
        <v>2039</v>
      </c>
      <c r="C1228" s="676" t="s">
        <v>585</v>
      </c>
      <c r="D1228" s="666" t="s">
        <v>1316</v>
      </c>
      <c r="E1228" s="615" t="s">
        <v>2040</v>
      </c>
      <c r="F1228" s="706"/>
      <c r="G1228" s="706"/>
      <c r="H1228" s="706"/>
      <c r="I1228" s="706"/>
      <c r="J1228" s="706"/>
      <c r="K1228" s="706"/>
      <c r="L1228" s="706"/>
      <c r="M1228" s="706"/>
      <c r="N1228" s="706"/>
      <c r="O1228" s="706"/>
      <c r="P1228" s="706"/>
      <c r="Q1228" s="706"/>
      <c r="R1228" s="706"/>
      <c r="S1228" s="706"/>
      <c r="T1228" s="706"/>
      <c r="U1228" s="706"/>
      <c r="V1228" s="706"/>
      <c r="W1228" s="706"/>
      <c r="X1228" s="706"/>
      <c r="Y1228" s="706"/>
      <c r="Z1228" s="706"/>
      <c r="AA1228" s="706"/>
      <c r="AB1228" s="706"/>
      <c r="AC1228" s="706"/>
      <c r="AD1228" s="706"/>
      <c r="AE1228" s="706"/>
      <c r="AF1228" s="706"/>
      <c r="AG1228" s="706"/>
    </row>
    <row r="1229" spans="1:33" s="269" customFormat="1" ht="15" customHeight="1" x14ac:dyDescent="0.25">
      <c r="A1229" s="135" t="s">
        <v>7</v>
      </c>
      <c r="B1229" s="637" t="s">
        <v>4832</v>
      </c>
      <c r="C1229" s="639" t="s">
        <v>4833</v>
      </c>
      <c r="D1229" s="639" t="s">
        <v>1316</v>
      </c>
      <c r="E1229" s="640" t="s">
        <v>4834</v>
      </c>
      <c r="F1229" s="138"/>
      <c r="G1229" s="138"/>
      <c r="H1229" s="138"/>
      <c r="I1229" s="138"/>
      <c r="J1229" s="138"/>
      <c r="K1229" s="138"/>
      <c r="L1229" s="138"/>
      <c r="M1229" s="138"/>
      <c r="N1229" s="138"/>
      <c r="O1229" s="138"/>
      <c r="P1229" s="138"/>
      <c r="Q1229" s="138"/>
      <c r="R1229" s="138"/>
      <c r="S1229" s="138"/>
      <c r="T1229" s="138"/>
      <c r="U1229" s="138"/>
      <c r="V1229" s="138"/>
      <c r="W1229" s="138"/>
      <c r="X1229" s="138"/>
      <c r="Y1229" s="138"/>
      <c r="Z1229" s="138"/>
      <c r="AA1229" s="138"/>
      <c r="AB1229" s="138"/>
      <c r="AC1229" s="138"/>
      <c r="AD1229" s="138"/>
      <c r="AE1229" s="138"/>
      <c r="AF1229" s="138"/>
      <c r="AG1229" s="138"/>
    </row>
    <row r="1230" spans="1:33" s="269" customFormat="1" ht="15" customHeight="1" x14ac:dyDescent="0.25">
      <c r="A1230" s="135" t="s">
        <v>51</v>
      </c>
      <c r="B1230" s="678" t="s">
        <v>3688</v>
      </c>
      <c r="C1230" s="679" t="s">
        <v>3690</v>
      </c>
      <c r="D1230" s="680" t="s">
        <v>1316</v>
      </c>
      <c r="E1230" s="759" t="s">
        <v>3689</v>
      </c>
      <c r="F1230" s="138"/>
      <c r="G1230" s="138"/>
      <c r="H1230" s="138"/>
      <c r="I1230" s="138"/>
      <c r="J1230" s="138"/>
      <c r="K1230" s="138"/>
      <c r="L1230" s="138"/>
      <c r="M1230" s="138"/>
      <c r="N1230" s="138"/>
      <c r="O1230" s="138"/>
      <c r="P1230" s="138"/>
      <c r="Q1230" s="138"/>
      <c r="R1230" s="138"/>
      <c r="S1230" s="138"/>
      <c r="T1230" s="138"/>
      <c r="U1230" s="138"/>
      <c r="V1230" s="138"/>
      <c r="W1230" s="138"/>
      <c r="X1230" s="138"/>
      <c r="Y1230" s="138"/>
      <c r="Z1230" s="138"/>
      <c r="AA1230" s="138"/>
      <c r="AB1230" s="138"/>
      <c r="AC1230" s="138"/>
      <c r="AD1230" s="138"/>
      <c r="AE1230" s="138"/>
      <c r="AF1230" s="138"/>
      <c r="AG1230" s="138"/>
    </row>
    <row r="1231" spans="1:33" s="684" customFormat="1" ht="15" customHeight="1" x14ac:dyDescent="0.25">
      <c r="A1231" s="135" t="s">
        <v>52</v>
      </c>
      <c r="B1231" s="681" t="s">
        <v>2449</v>
      </c>
      <c r="C1231" s="682" t="s">
        <v>2451</v>
      </c>
      <c r="D1231" s="680" t="s">
        <v>1316</v>
      </c>
      <c r="E1231" s="683" t="s">
        <v>2452</v>
      </c>
      <c r="F1231" s="707"/>
      <c r="G1231" s="707"/>
      <c r="H1231" s="707"/>
      <c r="I1231" s="707"/>
      <c r="J1231" s="707"/>
      <c r="K1231" s="707"/>
      <c r="L1231" s="707"/>
      <c r="M1231" s="707"/>
      <c r="N1231" s="707"/>
      <c r="O1231" s="707"/>
      <c r="P1231" s="707"/>
      <c r="Q1231" s="707"/>
      <c r="R1231" s="707"/>
      <c r="S1231" s="707"/>
      <c r="T1231" s="707"/>
      <c r="U1231" s="707"/>
      <c r="V1231" s="707"/>
      <c r="W1231" s="707"/>
      <c r="X1231" s="707"/>
      <c r="Y1231" s="707"/>
      <c r="Z1231" s="707"/>
      <c r="AA1231" s="707"/>
      <c r="AB1231" s="707"/>
      <c r="AC1231" s="707"/>
      <c r="AD1231" s="707"/>
      <c r="AE1231" s="707"/>
      <c r="AF1231" s="707"/>
      <c r="AG1231" s="707"/>
    </row>
    <row r="1232" spans="1:33" s="684" customFormat="1" ht="15" customHeight="1" x14ac:dyDescent="0.25">
      <c r="A1232" s="135" t="s">
        <v>53</v>
      </c>
      <c r="B1232" s="681" t="s">
        <v>2449</v>
      </c>
      <c r="C1232" s="682" t="s">
        <v>2505</v>
      </c>
      <c r="D1232" s="680" t="s">
        <v>1316</v>
      </c>
      <c r="E1232" s="683" t="s">
        <v>1822</v>
      </c>
      <c r="F1232" s="707"/>
      <c r="G1232" s="707"/>
      <c r="H1232" s="707"/>
      <c r="I1232" s="707"/>
      <c r="J1232" s="707"/>
      <c r="K1232" s="707"/>
      <c r="L1232" s="707"/>
      <c r="M1232" s="707"/>
      <c r="N1232" s="707"/>
      <c r="O1232" s="707"/>
      <c r="P1232" s="707"/>
      <c r="Q1232" s="707"/>
      <c r="R1232" s="707"/>
      <c r="S1232" s="707"/>
      <c r="T1232" s="707"/>
      <c r="U1232" s="707"/>
      <c r="V1232" s="707"/>
      <c r="W1232" s="707"/>
      <c r="X1232" s="707"/>
      <c r="Y1232" s="707"/>
      <c r="Z1232" s="707"/>
      <c r="AA1232" s="707"/>
      <c r="AB1232" s="707"/>
      <c r="AC1232" s="707"/>
      <c r="AD1232" s="707"/>
      <c r="AE1232" s="707"/>
      <c r="AF1232" s="707"/>
      <c r="AG1232" s="707"/>
    </row>
    <row r="1233" spans="1:33" s="685" customFormat="1" ht="15" customHeight="1" x14ac:dyDescent="0.25">
      <c r="A1233" s="135" t="s">
        <v>54</v>
      </c>
      <c r="B1233" s="637" t="s">
        <v>2060</v>
      </c>
      <c r="C1233" s="639" t="s">
        <v>270</v>
      </c>
      <c r="D1233" s="639" t="s">
        <v>1316</v>
      </c>
      <c r="E1233" s="640" t="s">
        <v>4835</v>
      </c>
      <c r="F1233" s="708"/>
      <c r="G1233" s="708"/>
      <c r="H1233" s="708"/>
      <c r="I1233" s="708"/>
      <c r="J1233" s="708"/>
      <c r="K1233" s="708"/>
      <c r="L1233" s="708"/>
      <c r="M1233" s="708"/>
      <c r="N1233" s="708"/>
      <c r="O1233" s="708"/>
      <c r="P1233" s="708"/>
      <c r="Q1233" s="708"/>
      <c r="R1233" s="708"/>
      <c r="S1233" s="708"/>
      <c r="T1233" s="708"/>
      <c r="U1233" s="708"/>
      <c r="V1233" s="708"/>
      <c r="W1233" s="708"/>
      <c r="X1233" s="708"/>
      <c r="Y1233" s="708"/>
      <c r="Z1233" s="708"/>
      <c r="AA1233" s="708"/>
      <c r="AB1233" s="708"/>
      <c r="AC1233" s="708"/>
      <c r="AD1233" s="708"/>
      <c r="AE1233" s="708"/>
      <c r="AF1233" s="708"/>
      <c r="AG1233" s="708"/>
    </row>
    <row r="1234" spans="1:33" s="685" customFormat="1" ht="15" customHeight="1" x14ac:dyDescent="0.25">
      <c r="A1234" s="135" t="s">
        <v>55</v>
      </c>
      <c r="B1234" s="637" t="s">
        <v>2450</v>
      </c>
      <c r="C1234" s="639" t="s">
        <v>2453</v>
      </c>
      <c r="D1234" s="639" t="s">
        <v>1316</v>
      </c>
      <c r="E1234" s="640" t="s">
        <v>2454</v>
      </c>
      <c r="F1234" s="708"/>
      <c r="G1234" s="708"/>
      <c r="H1234" s="708"/>
      <c r="I1234" s="708"/>
      <c r="J1234" s="708"/>
      <c r="K1234" s="708"/>
      <c r="L1234" s="708"/>
      <c r="M1234" s="708"/>
      <c r="N1234" s="708"/>
      <c r="O1234" s="708"/>
      <c r="P1234" s="708"/>
      <c r="Q1234" s="708"/>
      <c r="R1234" s="708"/>
      <c r="S1234" s="708"/>
      <c r="T1234" s="708"/>
      <c r="U1234" s="708"/>
      <c r="V1234" s="708"/>
      <c r="W1234" s="708"/>
      <c r="X1234" s="708"/>
      <c r="Y1234" s="708"/>
      <c r="Z1234" s="708"/>
      <c r="AA1234" s="708"/>
      <c r="AB1234" s="708"/>
      <c r="AC1234" s="708"/>
      <c r="AD1234" s="708"/>
      <c r="AE1234" s="708"/>
      <c r="AF1234" s="708"/>
      <c r="AG1234" s="708"/>
    </row>
    <row r="1235" spans="1:33" s="42" customFormat="1" ht="20.100000000000001" customHeight="1" x14ac:dyDescent="0.25">
      <c r="A1235" s="103" t="s">
        <v>2071</v>
      </c>
      <c r="B1235" s="278" t="s">
        <v>1311</v>
      </c>
      <c r="C1235" s="106" t="s">
        <v>1312</v>
      </c>
      <c r="D1235" s="104" t="s">
        <v>1315</v>
      </c>
      <c r="E1235" s="307" t="s">
        <v>1423</v>
      </c>
    </row>
    <row r="1236" spans="1:33" s="68" customFormat="1" ht="20.100000000000001" customHeight="1" x14ac:dyDescent="0.25">
      <c r="A1236" s="135" t="s">
        <v>1</v>
      </c>
      <c r="B1236" s="280" t="s">
        <v>933</v>
      </c>
      <c r="C1236" s="105" t="s">
        <v>144</v>
      </c>
      <c r="D1236" s="111" t="s">
        <v>1352</v>
      </c>
      <c r="E1236" s="310" t="s">
        <v>1825</v>
      </c>
    </row>
    <row r="1237" spans="1:33" s="42" customFormat="1" ht="20.100000000000001" customHeight="1" x14ac:dyDescent="0.25">
      <c r="A1237" s="103" t="s">
        <v>2071</v>
      </c>
      <c r="B1237" s="278" t="s">
        <v>1311</v>
      </c>
      <c r="C1237" s="106" t="s">
        <v>1312</v>
      </c>
      <c r="D1237" s="104" t="s">
        <v>1315</v>
      </c>
      <c r="E1237" s="307" t="s">
        <v>1423</v>
      </c>
    </row>
    <row r="1238" spans="1:33" s="68" customFormat="1" ht="20.100000000000001" customHeight="1" x14ac:dyDescent="0.25">
      <c r="A1238" s="135" t="s">
        <v>1</v>
      </c>
      <c r="B1238" s="280" t="s">
        <v>934</v>
      </c>
      <c r="C1238" s="105" t="s">
        <v>487</v>
      </c>
      <c r="D1238" s="111" t="s">
        <v>2093</v>
      </c>
      <c r="E1238" s="310" t="s">
        <v>1827</v>
      </c>
    </row>
    <row r="1239" spans="1:33" s="68" customFormat="1" ht="20.100000000000001" customHeight="1" x14ac:dyDescent="0.25">
      <c r="A1239" s="135" t="s">
        <v>0</v>
      </c>
      <c r="B1239" s="280" t="s">
        <v>935</v>
      </c>
      <c r="C1239" s="105" t="s">
        <v>544</v>
      </c>
      <c r="D1239" s="111" t="s">
        <v>2093</v>
      </c>
      <c r="E1239" s="310" t="s">
        <v>1828</v>
      </c>
    </row>
    <row r="1240" spans="1:33" s="68" customFormat="1" ht="20.100000000000001" customHeight="1" x14ac:dyDescent="0.25">
      <c r="A1240" s="135" t="s">
        <v>2</v>
      </c>
      <c r="B1240" s="280" t="s">
        <v>936</v>
      </c>
      <c r="C1240" s="105" t="s">
        <v>545</v>
      </c>
      <c r="D1240" s="111" t="s">
        <v>2093</v>
      </c>
      <c r="E1240" s="310" t="s">
        <v>1822</v>
      </c>
    </row>
    <row r="1241" spans="1:33" s="42" customFormat="1" ht="20.100000000000001" customHeight="1" x14ac:dyDescent="0.25">
      <c r="A1241" s="103" t="s">
        <v>2071</v>
      </c>
      <c r="B1241" s="278" t="s">
        <v>1311</v>
      </c>
      <c r="C1241" s="106" t="s">
        <v>1312</v>
      </c>
      <c r="D1241" s="104" t="s">
        <v>1315</v>
      </c>
      <c r="E1241" s="307" t="s">
        <v>1423</v>
      </c>
    </row>
    <row r="1242" spans="1:33" s="70" customFormat="1" ht="17.25" customHeight="1" x14ac:dyDescent="0.3">
      <c r="A1242" s="135" t="s">
        <v>1</v>
      </c>
      <c r="B1242" s="282" t="s">
        <v>937</v>
      </c>
      <c r="C1242" s="105" t="s">
        <v>541</v>
      </c>
      <c r="D1242" s="126" t="s">
        <v>2112</v>
      </c>
      <c r="E1242" s="310" t="s">
        <v>1826</v>
      </c>
    </row>
    <row r="1243" spans="1:33" s="42" customFormat="1" ht="20.100000000000001" customHeight="1" x14ac:dyDescent="0.25">
      <c r="A1243" s="103" t="s">
        <v>2071</v>
      </c>
      <c r="B1243" s="278" t="s">
        <v>1311</v>
      </c>
      <c r="C1243" s="106" t="s">
        <v>1312</v>
      </c>
      <c r="D1243" s="104" t="s">
        <v>1315</v>
      </c>
      <c r="E1243" s="307" t="s">
        <v>1423</v>
      </c>
    </row>
    <row r="1244" spans="1:33" s="649" customFormat="1" ht="15" customHeight="1" x14ac:dyDescent="0.25">
      <c r="A1244" s="644">
        <v>1</v>
      </c>
      <c r="B1244" s="645" t="s">
        <v>4839</v>
      </c>
      <c r="C1244" s="646" t="s">
        <v>4840</v>
      </c>
      <c r="D1244" s="647" t="s">
        <v>1876</v>
      </c>
      <c r="E1244" s="648" t="s">
        <v>4841</v>
      </c>
      <c r="F1244" s="34"/>
      <c r="G1244" s="34"/>
      <c r="H1244" s="34"/>
      <c r="I1244" s="34"/>
      <c r="J1244" s="34"/>
      <c r="K1244" s="34"/>
      <c r="L1244" s="34"/>
      <c r="M1244" s="34"/>
      <c r="N1244" s="34"/>
      <c r="O1244" s="34"/>
      <c r="P1244" s="34"/>
      <c r="Q1244" s="34"/>
      <c r="R1244" s="34"/>
      <c r="S1244" s="34"/>
      <c r="T1244" s="34"/>
      <c r="U1244" s="34"/>
      <c r="V1244" s="34"/>
      <c r="W1244" s="34"/>
      <c r="X1244" s="34"/>
      <c r="Y1244" s="34"/>
      <c r="Z1244" s="34"/>
      <c r="AA1244" s="34"/>
      <c r="AB1244" s="34"/>
      <c r="AC1244" s="34"/>
      <c r="AD1244" s="34"/>
      <c r="AE1244" s="34"/>
      <c r="AF1244" s="34"/>
      <c r="AG1244" s="34"/>
    </row>
    <row r="1245" spans="1:33" s="70" customFormat="1" ht="20.100000000000001" customHeight="1" x14ac:dyDescent="0.3">
      <c r="A1245" s="136"/>
      <c r="B1245" s="246"/>
      <c r="C1245" s="51"/>
      <c r="D1245" s="129"/>
      <c r="E1245" s="77"/>
    </row>
    <row r="1246" spans="1:33" s="70" customFormat="1" ht="20.100000000000001" customHeight="1" x14ac:dyDescent="0.3">
      <c r="A1246" s="136"/>
      <c r="B1246" s="246"/>
      <c r="C1246" s="51"/>
      <c r="D1246" s="129"/>
      <c r="E1246" s="77"/>
    </row>
    <row r="1247" spans="1:33" s="70" customFormat="1" ht="20.100000000000001" customHeight="1" x14ac:dyDescent="0.3">
      <c r="A1247" s="136"/>
      <c r="B1247" s="246"/>
      <c r="C1247" s="51"/>
      <c r="D1247" s="129"/>
      <c r="E1247" s="77"/>
    </row>
    <row r="1248" spans="1:33" s="70" customFormat="1" ht="20.100000000000001" customHeight="1" x14ac:dyDescent="0.3">
      <c r="A1248" s="136"/>
      <c r="B1248" s="246"/>
      <c r="C1248" s="51"/>
      <c r="D1248" s="129"/>
      <c r="E1248" s="77"/>
    </row>
    <row r="1249" spans="1:33" s="68" customFormat="1" ht="20.100000000000001" customHeight="1" x14ac:dyDescent="0.25">
      <c r="A1249" s="133"/>
      <c r="B1249" s="234" t="s">
        <v>1897</v>
      </c>
      <c r="C1249" s="52"/>
      <c r="D1249" s="120"/>
      <c r="E1249" s="77"/>
    </row>
    <row r="1250" spans="1:33" s="68" customFormat="1" ht="20.100000000000001" customHeight="1" x14ac:dyDescent="0.25">
      <c r="A1250" s="133"/>
      <c r="B1250" s="234" t="s">
        <v>1901</v>
      </c>
      <c r="C1250" s="52"/>
      <c r="D1250" s="125"/>
      <c r="E1250" s="88"/>
    </row>
    <row r="1251" spans="1:33" s="42" customFormat="1" ht="20.100000000000001" customHeight="1" x14ac:dyDescent="0.25">
      <c r="A1251" s="326" t="s">
        <v>2071</v>
      </c>
      <c r="B1251" s="327" t="s">
        <v>1311</v>
      </c>
      <c r="C1251" s="328" t="s">
        <v>1312</v>
      </c>
      <c r="D1251" s="329" t="s">
        <v>1315</v>
      </c>
      <c r="E1251" s="307" t="s">
        <v>1423</v>
      </c>
    </row>
    <row r="1252" spans="1:33" s="7" customFormat="1" ht="20.25" customHeight="1" x14ac:dyDescent="0.25">
      <c r="A1252" s="630" t="s">
        <v>1</v>
      </c>
      <c r="B1252" s="637" t="s">
        <v>1614</v>
      </c>
      <c r="C1252" s="631" t="s">
        <v>1615</v>
      </c>
      <c r="D1252" s="639" t="s">
        <v>1313</v>
      </c>
      <c r="E1252" s="633" t="s">
        <v>1833</v>
      </c>
      <c r="F1252" s="379"/>
      <c r="G1252" s="379"/>
      <c r="H1252" s="379"/>
      <c r="I1252" s="379"/>
      <c r="J1252" s="379"/>
      <c r="K1252" s="379"/>
      <c r="L1252" s="379"/>
      <c r="M1252" s="379"/>
      <c r="N1252" s="379"/>
      <c r="O1252" s="379"/>
      <c r="P1252" s="379"/>
      <c r="Q1252" s="379"/>
      <c r="R1252" s="379"/>
      <c r="S1252" s="379"/>
      <c r="T1252" s="379"/>
      <c r="U1252" s="379"/>
      <c r="V1252" s="379"/>
      <c r="W1252" s="379"/>
      <c r="X1252" s="379"/>
      <c r="Y1252" s="379"/>
      <c r="Z1252" s="379"/>
      <c r="AA1252" s="379"/>
      <c r="AB1252" s="379"/>
      <c r="AC1252" s="379"/>
      <c r="AD1252" s="379"/>
      <c r="AE1252" s="379"/>
      <c r="AF1252" s="379"/>
      <c r="AG1252" s="379"/>
    </row>
    <row r="1253" spans="1:33" s="100" customFormat="1" ht="20.25" customHeight="1" x14ac:dyDescent="0.25">
      <c r="A1253" s="630" t="s">
        <v>0</v>
      </c>
      <c r="B1253" s="681" t="s">
        <v>939</v>
      </c>
      <c r="C1253" s="686" t="s">
        <v>346</v>
      </c>
      <c r="D1253" s="687" t="s">
        <v>1403</v>
      </c>
      <c r="E1253" s="688" t="s">
        <v>1837</v>
      </c>
      <c r="F1253" s="611"/>
      <c r="G1253" s="611"/>
      <c r="H1253" s="611"/>
      <c r="I1253" s="611"/>
      <c r="J1253" s="611"/>
      <c r="K1253" s="611"/>
      <c r="L1253" s="611"/>
      <c r="M1253" s="611"/>
      <c r="N1253" s="611"/>
      <c r="O1253" s="611"/>
      <c r="P1253" s="611"/>
      <c r="Q1253" s="611"/>
      <c r="R1253" s="611"/>
      <c r="S1253" s="611"/>
      <c r="T1253" s="611"/>
      <c r="U1253" s="611"/>
      <c r="V1253" s="611"/>
      <c r="W1253" s="611"/>
      <c r="X1253" s="611"/>
      <c r="Y1253" s="611"/>
      <c r="Z1253" s="611"/>
      <c r="AA1253" s="611"/>
      <c r="AB1253" s="611"/>
      <c r="AC1253" s="611"/>
      <c r="AD1253" s="611"/>
      <c r="AE1253" s="611"/>
      <c r="AF1253" s="611"/>
      <c r="AG1253" s="611"/>
    </row>
    <row r="1254" spans="1:33" s="100" customFormat="1" ht="20.25" customHeight="1" x14ac:dyDescent="0.25">
      <c r="A1254" s="630" t="s">
        <v>2</v>
      </c>
      <c r="B1254" s="637" t="s">
        <v>4844</v>
      </c>
      <c r="C1254" s="631" t="s">
        <v>4845</v>
      </c>
      <c r="D1254" s="632" t="s">
        <v>1403</v>
      </c>
      <c r="E1254" s="633" t="s">
        <v>4846</v>
      </c>
      <c r="F1254" s="611"/>
      <c r="G1254" s="611"/>
      <c r="H1254" s="611"/>
      <c r="I1254" s="611"/>
      <c r="J1254" s="611"/>
      <c r="K1254" s="611"/>
      <c r="L1254" s="611"/>
      <c r="M1254" s="611"/>
      <c r="N1254" s="611"/>
      <c r="O1254" s="611"/>
      <c r="P1254" s="611"/>
      <c r="Q1254" s="611"/>
      <c r="R1254" s="611"/>
      <c r="S1254" s="611"/>
      <c r="T1254" s="611"/>
      <c r="U1254" s="611"/>
      <c r="V1254" s="611"/>
      <c r="W1254" s="611"/>
      <c r="X1254" s="611"/>
      <c r="Y1254" s="611"/>
      <c r="Z1254" s="611"/>
      <c r="AA1254" s="611"/>
      <c r="AB1254" s="611"/>
      <c r="AC1254" s="611"/>
      <c r="AD1254" s="611"/>
      <c r="AE1254" s="611"/>
      <c r="AF1254" s="611"/>
      <c r="AG1254" s="611"/>
    </row>
    <row r="1255" spans="1:33" s="100" customFormat="1" ht="20.25" customHeight="1" x14ac:dyDescent="0.25">
      <c r="A1255" s="630" t="s">
        <v>3</v>
      </c>
      <c r="B1255" s="681" t="s">
        <v>945</v>
      </c>
      <c r="C1255" s="689" t="s">
        <v>549</v>
      </c>
      <c r="D1255" s="687" t="s">
        <v>1403</v>
      </c>
      <c r="E1255" s="688" t="s">
        <v>1832</v>
      </c>
      <c r="F1255" s="611"/>
      <c r="G1255" s="611"/>
      <c r="H1255" s="611"/>
      <c r="I1255" s="611"/>
      <c r="J1255" s="611"/>
      <c r="K1255" s="611"/>
      <c r="L1255" s="611"/>
      <c r="M1255" s="611"/>
      <c r="N1255" s="611"/>
      <c r="O1255" s="611"/>
      <c r="P1255" s="611"/>
      <c r="Q1255" s="611"/>
      <c r="R1255" s="611"/>
      <c r="S1255" s="611"/>
      <c r="T1255" s="611"/>
      <c r="U1255" s="611"/>
      <c r="V1255" s="611"/>
      <c r="W1255" s="611"/>
      <c r="X1255" s="611"/>
      <c r="Y1255" s="611"/>
      <c r="Z1255" s="611"/>
      <c r="AA1255" s="611"/>
      <c r="AB1255" s="611"/>
      <c r="AC1255" s="611"/>
      <c r="AD1255" s="611"/>
      <c r="AE1255" s="611"/>
      <c r="AF1255" s="611"/>
      <c r="AG1255" s="611"/>
    </row>
    <row r="1256" spans="1:33" s="151" customFormat="1" ht="20.25" customHeight="1" x14ac:dyDescent="0.25">
      <c r="A1256" s="630" t="s">
        <v>4</v>
      </c>
      <c r="B1256" s="681" t="s">
        <v>1614</v>
      </c>
      <c r="C1256" s="689" t="s">
        <v>1615</v>
      </c>
      <c r="D1256" s="680" t="s">
        <v>1313</v>
      </c>
      <c r="E1256" s="688" t="s">
        <v>1833</v>
      </c>
      <c r="F1256" s="15"/>
      <c r="G1256" s="15"/>
      <c r="H1256" s="15"/>
      <c r="I1256" s="15"/>
      <c r="J1256" s="15"/>
      <c r="K1256" s="15"/>
      <c r="L1256" s="15"/>
      <c r="M1256" s="15"/>
      <c r="N1256" s="15"/>
      <c r="O1256" s="15"/>
      <c r="P1256" s="15"/>
      <c r="Q1256" s="15"/>
      <c r="R1256" s="15"/>
      <c r="S1256" s="15"/>
      <c r="T1256" s="15"/>
      <c r="U1256" s="15"/>
      <c r="V1256" s="15"/>
      <c r="W1256" s="15"/>
      <c r="X1256" s="15"/>
      <c r="Y1256" s="15"/>
      <c r="Z1256" s="15"/>
      <c r="AA1256" s="15"/>
      <c r="AB1256" s="15"/>
      <c r="AC1256" s="15"/>
      <c r="AD1256" s="15"/>
      <c r="AE1256" s="15"/>
      <c r="AF1256" s="15"/>
      <c r="AG1256" s="15"/>
    </row>
    <row r="1257" spans="1:33" s="151" customFormat="1" ht="20.25" customHeight="1" x14ac:dyDescent="0.25">
      <c r="A1257" s="630" t="s">
        <v>5</v>
      </c>
      <c r="B1257" s="681" t="s">
        <v>946</v>
      </c>
      <c r="C1257" s="690" t="s">
        <v>365</v>
      </c>
      <c r="D1257" s="687" t="s">
        <v>1403</v>
      </c>
      <c r="E1257" s="688" t="s">
        <v>1834</v>
      </c>
      <c r="F1257" s="15"/>
      <c r="G1257" s="15"/>
      <c r="H1257" s="15"/>
      <c r="I1257" s="15"/>
      <c r="J1257" s="15"/>
      <c r="K1257" s="15"/>
      <c r="L1257" s="15"/>
      <c r="M1257" s="15"/>
      <c r="N1257" s="15"/>
      <c r="O1257" s="15"/>
      <c r="P1257" s="15"/>
      <c r="Q1257" s="15"/>
      <c r="R1257" s="15"/>
      <c r="S1257" s="15"/>
      <c r="T1257" s="15"/>
      <c r="U1257" s="15"/>
      <c r="V1257" s="15"/>
      <c r="W1257" s="15"/>
      <c r="X1257" s="15"/>
      <c r="Y1257" s="15"/>
      <c r="Z1257" s="15"/>
      <c r="AA1257" s="15"/>
      <c r="AB1257" s="15"/>
      <c r="AC1257" s="15"/>
      <c r="AD1257" s="15"/>
      <c r="AE1257" s="15"/>
      <c r="AF1257" s="15"/>
      <c r="AG1257" s="15"/>
    </row>
    <row r="1258" spans="1:33" s="321" customFormat="1" ht="20.100000000000001" customHeight="1" x14ac:dyDescent="0.25">
      <c r="A1258" s="400" t="s">
        <v>1</v>
      </c>
      <c r="B1258" s="613" t="s">
        <v>1612</v>
      </c>
      <c r="C1258" s="392" t="s">
        <v>1613</v>
      </c>
      <c r="D1258" s="619" t="s">
        <v>1403</v>
      </c>
      <c r="E1258" s="667" t="s">
        <v>1829</v>
      </c>
      <c r="F1258" s="68"/>
      <c r="G1258" s="68"/>
      <c r="H1258" s="68"/>
      <c r="I1258" s="68"/>
      <c r="J1258" s="68"/>
      <c r="K1258" s="68"/>
      <c r="L1258" s="68"/>
      <c r="M1258" s="68"/>
      <c r="N1258" s="68"/>
      <c r="O1258" s="68"/>
      <c r="P1258" s="68"/>
      <c r="Q1258" s="68"/>
      <c r="R1258" s="68"/>
      <c r="S1258" s="68"/>
      <c r="T1258" s="68"/>
      <c r="U1258" s="68"/>
      <c r="V1258" s="68"/>
      <c r="W1258" s="68"/>
      <c r="X1258" s="68"/>
      <c r="Y1258" s="68"/>
      <c r="Z1258" s="68"/>
      <c r="AA1258" s="68"/>
      <c r="AB1258" s="68"/>
      <c r="AC1258" s="68"/>
      <c r="AD1258" s="68"/>
      <c r="AE1258" s="68"/>
      <c r="AF1258" s="68"/>
      <c r="AG1258" s="68"/>
    </row>
    <row r="1259" spans="1:33" s="321" customFormat="1" ht="20.100000000000001" customHeight="1" x14ac:dyDescent="0.25">
      <c r="A1259" s="400" t="s">
        <v>0</v>
      </c>
      <c r="B1259" s="261" t="s">
        <v>1612</v>
      </c>
      <c r="C1259" s="349" t="s">
        <v>1613</v>
      </c>
      <c r="D1259" s="383" t="s">
        <v>1403</v>
      </c>
      <c r="E1259" s="449" t="s">
        <v>1829</v>
      </c>
      <c r="F1259" s="68"/>
      <c r="G1259" s="68"/>
      <c r="H1259" s="68"/>
      <c r="I1259" s="68"/>
      <c r="J1259" s="68"/>
      <c r="K1259" s="68"/>
      <c r="L1259" s="68"/>
      <c r="M1259" s="68"/>
      <c r="N1259" s="68"/>
      <c r="O1259" s="68"/>
      <c r="P1259" s="68"/>
      <c r="Q1259" s="68"/>
      <c r="R1259" s="68"/>
      <c r="S1259" s="68"/>
      <c r="T1259" s="68"/>
      <c r="U1259" s="68"/>
      <c r="V1259" s="68"/>
      <c r="W1259" s="68"/>
      <c r="X1259" s="68"/>
      <c r="Y1259" s="68"/>
      <c r="Z1259" s="68"/>
      <c r="AA1259" s="68"/>
      <c r="AB1259" s="68"/>
      <c r="AC1259" s="68"/>
      <c r="AD1259" s="68"/>
      <c r="AE1259" s="68"/>
      <c r="AF1259" s="68"/>
      <c r="AG1259" s="68"/>
    </row>
    <row r="1260" spans="1:33" s="321" customFormat="1" ht="20.100000000000001" customHeight="1" x14ac:dyDescent="0.25">
      <c r="A1260" s="400" t="s">
        <v>2</v>
      </c>
      <c r="B1260" s="261" t="s">
        <v>942</v>
      </c>
      <c r="C1260" s="349" t="s">
        <v>548</v>
      </c>
      <c r="D1260" s="363" t="s">
        <v>1403</v>
      </c>
      <c r="E1260" s="351" t="s">
        <v>1834</v>
      </c>
      <c r="F1260" s="68"/>
      <c r="G1260" s="68"/>
      <c r="H1260" s="68"/>
      <c r="I1260" s="68"/>
      <c r="J1260" s="68"/>
      <c r="K1260" s="68"/>
      <c r="L1260" s="68"/>
      <c r="M1260" s="68"/>
      <c r="N1260" s="68"/>
      <c r="O1260" s="68"/>
      <c r="P1260" s="68"/>
      <c r="Q1260" s="68"/>
      <c r="R1260" s="68"/>
      <c r="S1260" s="68"/>
      <c r="T1260" s="68"/>
      <c r="U1260" s="68"/>
      <c r="V1260" s="68"/>
      <c r="W1260" s="68"/>
      <c r="X1260" s="68"/>
      <c r="Y1260" s="68"/>
      <c r="Z1260" s="68"/>
      <c r="AA1260" s="68"/>
      <c r="AB1260" s="68"/>
      <c r="AC1260" s="68"/>
      <c r="AD1260" s="68"/>
      <c r="AE1260" s="68"/>
      <c r="AF1260" s="68"/>
      <c r="AG1260" s="68"/>
    </row>
    <row r="1261" spans="1:33" s="321" customFormat="1" ht="20.100000000000001" customHeight="1" x14ac:dyDescent="0.25">
      <c r="A1261" s="400" t="s">
        <v>3</v>
      </c>
      <c r="B1261" s="613" t="s">
        <v>940</v>
      </c>
      <c r="C1261" s="392" t="s">
        <v>511</v>
      </c>
      <c r="D1261" s="614" t="s">
        <v>1594</v>
      </c>
      <c r="E1261" s="615" t="s">
        <v>1616</v>
      </c>
      <c r="F1261" s="68"/>
      <c r="G1261" s="68"/>
      <c r="H1261" s="68"/>
      <c r="I1261" s="68"/>
      <c r="J1261" s="68"/>
      <c r="K1261" s="68"/>
      <c r="L1261" s="68"/>
      <c r="M1261" s="68"/>
      <c r="N1261" s="68"/>
      <c r="O1261" s="68"/>
      <c r="P1261" s="68"/>
      <c r="Q1261" s="68"/>
      <c r="R1261" s="68"/>
      <c r="S1261" s="68"/>
      <c r="T1261" s="68"/>
      <c r="U1261" s="68"/>
      <c r="V1261" s="68"/>
      <c r="W1261" s="68"/>
      <c r="X1261" s="68"/>
      <c r="Y1261" s="68"/>
      <c r="Z1261" s="68"/>
      <c r="AA1261" s="68"/>
      <c r="AB1261" s="68"/>
      <c r="AC1261" s="68"/>
      <c r="AD1261" s="68"/>
      <c r="AE1261" s="68"/>
      <c r="AF1261" s="68"/>
      <c r="AG1261" s="68"/>
    </row>
    <row r="1262" spans="1:33" s="99" customFormat="1" ht="20.100000000000001" customHeight="1" x14ac:dyDescent="0.3">
      <c r="A1262" s="400" t="s">
        <v>4</v>
      </c>
      <c r="B1262" s="261" t="s">
        <v>940</v>
      </c>
      <c r="C1262" s="349" t="s">
        <v>511</v>
      </c>
      <c r="D1262" s="363" t="s">
        <v>1594</v>
      </c>
      <c r="E1262" s="351" t="s">
        <v>1616</v>
      </c>
      <c r="F1262" s="69"/>
      <c r="G1262" s="69"/>
      <c r="H1262" s="69"/>
      <c r="I1262" s="69"/>
      <c r="J1262" s="69"/>
      <c r="K1262" s="69"/>
      <c r="L1262" s="69"/>
      <c r="M1262" s="69"/>
      <c r="N1262" s="69"/>
      <c r="O1262" s="69"/>
      <c r="P1262" s="69"/>
      <c r="Q1262" s="69"/>
      <c r="R1262" s="69"/>
      <c r="S1262" s="69"/>
      <c r="T1262" s="69"/>
      <c r="U1262" s="69"/>
      <c r="V1262" s="69"/>
      <c r="W1262" s="69"/>
      <c r="X1262" s="69"/>
      <c r="Y1262" s="69"/>
      <c r="Z1262" s="69"/>
      <c r="AA1262" s="69"/>
      <c r="AB1262" s="69"/>
      <c r="AC1262" s="69"/>
      <c r="AD1262" s="69"/>
      <c r="AE1262" s="69"/>
      <c r="AF1262" s="69"/>
      <c r="AG1262" s="69"/>
    </row>
    <row r="1263" spans="1:33" s="99" customFormat="1" ht="20.100000000000001" customHeight="1" x14ac:dyDescent="0.3">
      <c r="A1263" s="400" t="s">
        <v>5</v>
      </c>
      <c r="B1263" s="261" t="s">
        <v>941</v>
      </c>
      <c r="C1263" s="349" t="s">
        <v>547</v>
      </c>
      <c r="D1263" s="363" t="s">
        <v>1403</v>
      </c>
      <c r="E1263" s="351" t="s">
        <v>1835</v>
      </c>
      <c r="F1263" s="69"/>
      <c r="G1263" s="69"/>
      <c r="H1263" s="69"/>
      <c r="I1263" s="69"/>
      <c r="J1263" s="69"/>
      <c r="K1263" s="69"/>
      <c r="L1263" s="69"/>
      <c r="M1263" s="69"/>
      <c r="N1263" s="69"/>
      <c r="O1263" s="69"/>
      <c r="P1263" s="69"/>
      <c r="Q1263" s="69"/>
      <c r="R1263" s="69"/>
      <c r="S1263" s="69"/>
      <c r="T1263" s="69"/>
      <c r="U1263" s="69"/>
      <c r="V1263" s="69"/>
      <c r="W1263" s="69"/>
      <c r="X1263" s="69"/>
      <c r="Y1263" s="69"/>
      <c r="Z1263" s="69"/>
      <c r="AA1263" s="69"/>
      <c r="AB1263" s="69"/>
      <c r="AC1263" s="69"/>
      <c r="AD1263" s="69"/>
      <c r="AE1263" s="69"/>
      <c r="AF1263" s="69"/>
      <c r="AG1263" s="69"/>
    </row>
    <row r="1264" spans="1:33" s="99" customFormat="1" ht="20.100000000000001" customHeight="1" x14ac:dyDescent="0.3">
      <c r="A1264" s="400" t="s">
        <v>6</v>
      </c>
      <c r="B1264" s="613" t="s">
        <v>4842</v>
      </c>
      <c r="C1264" s="392" t="s">
        <v>4843</v>
      </c>
      <c r="D1264" s="614" t="s">
        <v>1403</v>
      </c>
      <c r="E1264" s="615" t="s">
        <v>2045</v>
      </c>
      <c r="F1264" s="69"/>
      <c r="G1264" s="69"/>
      <c r="H1264" s="69"/>
      <c r="I1264" s="69"/>
      <c r="J1264" s="69"/>
      <c r="K1264" s="69"/>
      <c r="L1264" s="69"/>
      <c r="M1264" s="69"/>
      <c r="N1264" s="69"/>
      <c r="O1264" s="69"/>
      <c r="P1264" s="69"/>
      <c r="Q1264" s="69"/>
      <c r="R1264" s="69"/>
      <c r="S1264" s="69"/>
      <c r="T1264" s="69"/>
      <c r="U1264" s="69"/>
      <c r="V1264" s="69"/>
      <c r="W1264" s="69"/>
      <c r="X1264" s="69"/>
      <c r="Y1264" s="69"/>
      <c r="Z1264" s="69"/>
      <c r="AA1264" s="69"/>
      <c r="AB1264" s="69"/>
      <c r="AC1264" s="69"/>
      <c r="AD1264" s="69"/>
      <c r="AE1264" s="69"/>
      <c r="AF1264" s="69"/>
      <c r="AG1264" s="69"/>
    </row>
    <row r="1265" spans="1:33" s="99" customFormat="1" ht="20.100000000000001" customHeight="1" x14ac:dyDescent="0.3">
      <c r="A1265" s="400" t="s">
        <v>7</v>
      </c>
      <c r="B1265" s="261" t="s">
        <v>943</v>
      </c>
      <c r="C1265" s="691" t="s">
        <v>366</v>
      </c>
      <c r="D1265" s="363" t="s">
        <v>1403</v>
      </c>
      <c r="E1265" s="692" t="s">
        <v>1830</v>
      </c>
      <c r="F1265" s="69"/>
      <c r="G1265" s="69"/>
      <c r="H1265" s="69"/>
      <c r="I1265" s="69"/>
      <c r="J1265" s="69"/>
      <c r="K1265" s="69"/>
      <c r="L1265" s="69"/>
      <c r="M1265" s="69"/>
      <c r="N1265" s="69"/>
      <c r="O1265" s="69"/>
      <c r="P1265" s="69"/>
      <c r="Q1265" s="69"/>
      <c r="R1265" s="69"/>
      <c r="S1265" s="69"/>
      <c r="T1265" s="69"/>
      <c r="U1265" s="69"/>
      <c r="V1265" s="69"/>
      <c r="W1265" s="69"/>
      <c r="X1265" s="69"/>
      <c r="Y1265" s="69"/>
      <c r="Z1265" s="69"/>
      <c r="AA1265" s="69"/>
      <c r="AB1265" s="69"/>
      <c r="AC1265" s="69"/>
      <c r="AD1265" s="69"/>
      <c r="AE1265" s="69"/>
      <c r="AF1265" s="69"/>
      <c r="AG1265" s="69"/>
    </row>
    <row r="1266" spans="1:33" s="99" customFormat="1" ht="20.100000000000001" customHeight="1" x14ac:dyDescent="0.3">
      <c r="A1266" s="400" t="s">
        <v>51</v>
      </c>
      <c r="B1266" s="261" t="s">
        <v>938</v>
      </c>
      <c r="C1266" s="349" t="s">
        <v>509</v>
      </c>
      <c r="D1266" s="363" t="s">
        <v>1403</v>
      </c>
      <c r="E1266" s="351" t="s">
        <v>1831</v>
      </c>
      <c r="F1266" s="69"/>
      <c r="G1266" s="69"/>
      <c r="H1266" s="69"/>
      <c r="I1266" s="69"/>
      <c r="J1266" s="69"/>
      <c r="K1266" s="69"/>
      <c r="L1266" s="69"/>
      <c r="M1266" s="69"/>
      <c r="N1266" s="69"/>
      <c r="O1266" s="69"/>
      <c r="P1266" s="69"/>
      <c r="Q1266" s="69"/>
      <c r="R1266" s="69"/>
      <c r="S1266" s="69"/>
      <c r="T1266" s="69"/>
      <c r="U1266" s="69"/>
      <c r="V1266" s="69"/>
      <c r="W1266" s="69"/>
      <c r="X1266" s="69"/>
      <c r="Y1266" s="69"/>
      <c r="Z1266" s="69"/>
      <c r="AA1266" s="69"/>
      <c r="AB1266" s="69"/>
      <c r="AC1266" s="69"/>
      <c r="AD1266" s="69"/>
      <c r="AE1266" s="69"/>
      <c r="AF1266" s="69"/>
      <c r="AG1266" s="69"/>
    </row>
    <row r="1267" spans="1:33" s="99" customFormat="1" ht="20.100000000000001" customHeight="1" x14ac:dyDescent="0.3">
      <c r="A1267" s="400" t="s">
        <v>52</v>
      </c>
      <c r="B1267" s="261" t="s">
        <v>2558</v>
      </c>
      <c r="C1267" s="693" t="s">
        <v>2556</v>
      </c>
      <c r="D1267" s="363" t="s">
        <v>1403</v>
      </c>
      <c r="E1267" s="760" t="s">
        <v>2557</v>
      </c>
      <c r="F1267" s="69"/>
      <c r="G1267" s="69"/>
      <c r="H1267" s="69"/>
      <c r="I1267" s="69"/>
      <c r="J1267" s="69"/>
      <c r="K1267" s="69"/>
      <c r="L1267" s="69"/>
      <c r="M1267" s="69"/>
      <c r="N1267" s="69"/>
      <c r="O1267" s="69"/>
      <c r="P1267" s="69"/>
      <c r="Q1267" s="69"/>
      <c r="R1267" s="69"/>
      <c r="S1267" s="69"/>
      <c r="T1267" s="69"/>
      <c r="U1267" s="69"/>
      <c r="V1267" s="69"/>
      <c r="W1267" s="69"/>
      <c r="X1267" s="69"/>
      <c r="Y1267" s="69"/>
      <c r="Z1267" s="69"/>
      <c r="AA1267" s="69"/>
      <c r="AB1267" s="69"/>
      <c r="AC1267" s="69"/>
      <c r="AD1267" s="69"/>
      <c r="AE1267" s="69"/>
      <c r="AF1267" s="69"/>
      <c r="AG1267" s="69"/>
    </row>
    <row r="1268" spans="1:33" s="321" customFormat="1" ht="20.100000000000001" customHeight="1" x14ac:dyDescent="0.25">
      <c r="A1268" s="400" t="s">
        <v>53</v>
      </c>
      <c r="B1268" s="613" t="s">
        <v>1617</v>
      </c>
      <c r="C1268" s="392" t="s">
        <v>510</v>
      </c>
      <c r="D1268" s="614" t="s">
        <v>1403</v>
      </c>
      <c r="E1268" s="615" t="s">
        <v>1618</v>
      </c>
      <c r="F1268" s="68"/>
      <c r="G1268" s="68"/>
      <c r="H1268" s="68"/>
      <c r="I1268" s="68"/>
      <c r="J1268" s="68"/>
      <c r="K1268" s="68"/>
      <c r="L1268" s="68"/>
      <c r="M1268" s="68"/>
      <c r="N1268" s="68"/>
      <c r="O1268" s="68"/>
      <c r="P1268" s="68"/>
      <c r="Q1268" s="68"/>
      <c r="R1268" s="68"/>
      <c r="S1268" s="68"/>
      <c r="T1268" s="68"/>
      <c r="U1268" s="68"/>
      <c r="V1268" s="68"/>
      <c r="W1268" s="68"/>
      <c r="X1268" s="68"/>
      <c r="Y1268" s="68"/>
      <c r="Z1268" s="68"/>
      <c r="AA1268" s="68"/>
      <c r="AB1268" s="68"/>
      <c r="AC1268" s="68"/>
      <c r="AD1268" s="68"/>
      <c r="AE1268" s="68"/>
      <c r="AF1268" s="68"/>
      <c r="AG1268" s="68"/>
    </row>
    <row r="1269" spans="1:33" s="321" customFormat="1" ht="20.100000000000001" customHeight="1" x14ac:dyDescent="0.25">
      <c r="A1269" s="400" t="s">
        <v>54</v>
      </c>
      <c r="B1269" s="261" t="s">
        <v>1617</v>
      </c>
      <c r="C1269" s="349" t="s">
        <v>510</v>
      </c>
      <c r="D1269" s="363" t="s">
        <v>1403</v>
      </c>
      <c r="E1269" s="351" t="s">
        <v>1618</v>
      </c>
      <c r="F1269" s="68"/>
      <c r="G1269" s="68"/>
      <c r="H1269" s="68"/>
      <c r="I1269" s="68"/>
      <c r="J1269" s="68"/>
      <c r="K1269" s="68"/>
      <c r="L1269" s="68"/>
      <c r="M1269" s="68"/>
      <c r="N1269" s="68"/>
      <c r="O1269" s="68"/>
      <c r="P1269" s="68"/>
      <c r="Q1269" s="68"/>
      <c r="R1269" s="68"/>
      <c r="S1269" s="68"/>
      <c r="T1269" s="68"/>
      <c r="U1269" s="68"/>
      <c r="V1269" s="68"/>
      <c r="W1269" s="68"/>
      <c r="X1269" s="68"/>
      <c r="Y1269" s="68"/>
      <c r="Z1269" s="68"/>
      <c r="AA1269" s="68"/>
      <c r="AB1269" s="68"/>
      <c r="AC1269" s="68"/>
      <c r="AD1269" s="68"/>
      <c r="AE1269" s="68"/>
      <c r="AF1269" s="68"/>
      <c r="AG1269" s="68"/>
    </row>
    <row r="1270" spans="1:33" s="321" customFormat="1" ht="20.100000000000001" customHeight="1" x14ac:dyDescent="0.25">
      <c r="A1270" s="400" t="s">
        <v>55</v>
      </c>
      <c r="B1270" s="261" t="s">
        <v>944</v>
      </c>
      <c r="C1270" s="349" t="s">
        <v>546</v>
      </c>
      <c r="D1270" s="363" t="s">
        <v>1403</v>
      </c>
      <c r="E1270" s="351" t="s">
        <v>1836</v>
      </c>
      <c r="F1270" s="68"/>
      <c r="G1270" s="68"/>
      <c r="H1270" s="68"/>
      <c r="I1270" s="68"/>
      <c r="J1270" s="68"/>
      <c r="K1270" s="68"/>
      <c r="L1270" s="68"/>
      <c r="M1270" s="68"/>
      <c r="N1270" s="68"/>
      <c r="O1270" s="68"/>
      <c r="P1270" s="68"/>
      <c r="Q1270" s="68"/>
      <c r="R1270" s="68"/>
      <c r="S1270" s="68"/>
      <c r="T1270" s="68"/>
      <c r="U1270" s="68"/>
      <c r="V1270" s="68"/>
      <c r="W1270" s="68"/>
      <c r="X1270" s="68"/>
      <c r="Y1270" s="68"/>
      <c r="Z1270" s="68"/>
      <c r="AA1270" s="68"/>
      <c r="AB1270" s="68"/>
      <c r="AC1270" s="68"/>
      <c r="AD1270" s="68"/>
      <c r="AE1270" s="68"/>
      <c r="AF1270" s="68"/>
      <c r="AG1270" s="68"/>
    </row>
    <row r="1271" spans="1:33" s="42" customFormat="1" ht="20.100000000000001" customHeight="1" x14ac:dyDescent="0.25">
      <c r="A1271" s="326" t="s">
        <v>2071</v>
      </c>
      <c r="B1271" s="327" t="s">
        <v>1311</v>
      </c>
      <c r="C1271" s="328" t="s">
        <v>1312</v>
      </c>
      <c r="D1271" s="329" t="s">
        <v>1315</v>
      </c>
      <c r="E1271" s="307" t="s">
        <v>1423</v>
      </c>
    </row>
    <row r="1272" spans="1:33" s="99" customFormat="1" ht="20.100000000000001" customHeight="1" x14ac:dyDescent="0.3">
      <c r="A1272" s="400" t="s">
        <v>1</v>
      </c>
      <c r="B1272" s="261" t="s">
        <v>947</v>
      </c>
      <c r="C1272" s="349" t="s">
        <v>146</v>
      </c>
      <c r="D1272" s="363" t="s">
        <v>2091</v>
      </c>
      <c r="E1272" s="351" t="s">
        <v>1838</v>
      </c>
      <c r="F1272" s="69"/>
      <c r="G1272" s="69"/>
      <c r="H1272" s="69"/>
      <c r="I1272" s="69"/>
      <c r="J1272" s="69"/>
      <c r="K1272" s="69"/>
      <c r="L1272" s="69"/>
      <c r="M1272" s="69"/>
      <c r="N1272" s="69"/>
      <c r="O1272" s="69"/>
      <c r="P1272" s="69"/>
      <c r="Q1272" s="69"/>
      <c r="R1272" s="69"/>
      <c r="S1272" s="69"/>
      <c r="T1272" s="69"/>
      <c r="U1272" s="69"/>
      <c r="V1272" s="69"/>
      <c r="W1272" s="69"/>
      <c r="X1272" s="69"/>
      <c r="Y1272" s="69"/>
      <c r="Z1272" s="69"/>
      <c r="AA1272" s="69"/>
      <c r="AB1272" s="69"/>
      <c r="AC1272" s="69"/>
      <c r="AD1272" s="69"/>
      <c r="AE1272" s="69"/>
      <c r="AF1272" s="69"/>
      <c r="AG1272" s="69"/>
    </row>
    <row r="1273" spans="1:33" s="99" customFormat="1" ht="20.100000000000001" customHeight="1" x14ac:dyDescent="0.3">
      <c r="A1273" s="400" t="s">
        <v>0</v>
      </c>
      <c r="B1273" s="261" t="s">
        <v>948</v>
      </c>
      <c r="C1273" s="349" t="s">
        <v>145</v>
      </c>
      <c r="D1273" s="363" t="s">
        <v>2091</v>
      </c>
      <c r="E1273" s="351" t="s">
        <v>1839</v>
      </c>
      <c r="F1273" s="69"/>
      <c r="G1273" s="69"/>
      <c r="H1273" s="69"/>
      <c r="I1273" s="69"/>
      <c r="J1273" s="69"/>
      <c r="K1273" s="69"/>
      <c r="L1273" s="69"/>
      <c r="M1273" s="69"/>
      <c r="N1273" s="69"/>
      <c r="O1273" s="69"/>
      <c r="P1273" s="69"/>
      <c r="Q1273" s="69"/>
      <c r="R1273" s="69"/>
      <c r="S1273" s="69"/>
      <c r="T1273" s="69"/>
      <c r="U1273" s="69"/>
      <c r="V1273" s="69"/>
      <c r="W1273" s="69"/>
      <c r="X1273" s="69"/>
      <c r="Y1273" s="69"/>
      <c r="Z1273" s="69"/>
      <c r="AA1273" s="69"/>
      <c r="AB1273" s="69"/>
      <c r="AC1273" s="69"/>
      <c r="AD1273" s="69"/>
      <c r="AE1273" s="69"/>
      <c r="AF1273" s="69"/>
      <c r="AG1273" s="69"/>
    </row>
    <row r="1274" spans="1:33" s="42" customFormat="1" ht="20.100000000000001" customHeight="1" x14ac:dyDescent="0.25">
      <c r="A1274" s="326" t="s">
        <v>2071</v>
      </c>
      <c r="B1274" s="327" t="s">
        <v>1311</v>
      </c>
      <c r="C1274" s="328" t="s">
        <v>1312</v>
      </c>
      <c r="D1274" s="329" t="s">
        <v>1315</v>
      </c>
      <c r="E1274" s="307" t="s">
        <v>1423</v>
      </c>
    </row>
    <row r="1275" spans="1:33" s="321" customFormat="1" ht="20.100000000000001" customHeight="1" x14ac:dyDescent="0.25">
      <c r="A1275" s="695" t="s">
        <v>1</v>
      </c>
      <c r="B1275" s="261" t="s">
        <v>4847</v>
      </c>
      <c r="C1275" s="266" t="s">
        <v>2044</v>
      </c>
      <c r="D1275" s="383" t="s">
        <v>1316</v>
      </c>
      <c r="E1275" s="469" t="s">
        <v>1840</v>
      </c>
      <c r="F1275" s="68"/>
      <c r="G1275" s="68"/>
      <c r="H1275" s="68"/>
      <c r="I1275" s="68"/>
      <c r="J1275" s="68"/>
      <c r="K1275" s="68"/>
      <c r="L1275" s="68"/>
      <c r="M1275" s="68"/>
      <c r="N1275" s="68"/>
      <c r="O1275" s="68"/>
      <c r="P1275" s="68"/>
      <c r="Q1275" s="68"/>
      <c r="R1275" s="68"/>
      <c r="S1275" s="68"/>
      <c r="T1275" s="68"/>
      <c r="U1275" s="68"/>
      <c r="V1275" s="68"/>
      <c r="W1275" s="68"/>
      <c r="X1275" s="68"/>
      <c r="Y1275" s="68"/>
      <c r="Z1275" s="68"/>
      <c r="AA1275" s="68"/>
      <c r="AB1275" s="68"/>
      <c r="AC1275" s="68"/>
      <c r="AD1275" s="68"/>
      <c r="AE1275" s="68"/>
      <c r="AF1275" s="68"/>
      <c r="AG1275" s="68"/>
    </row>
    <row r="1276" spans="1:33" s="269" customFormat="1" ht="20.25" customHeight="1" x14ac:dyDescent="0.25">
      <c r="A1276" s="694" t="s">
        <v>0</v>
      </c>
      <c r="B1276" s="696" t="s">
        <v>2046</v>
      </c>
      <c r="C1276" s="697" t="s">
        <v>2048</v>
      </c>
      <c r="D1276" s="687" t="s">
        <v>1316</v>
      </c>
      <c r="E1276" s="698" t="s">
        <v>2047</v>
      </c>
      <c r="F1276" s="138"/>
      <c r="G1276" s="138"/>
      <c r="H1276" s="138"/>
      <c r="I1276" s="138"/>
      <c r="J1276" s="138"/>
      <c r="K1276" s="138"/>
      <c r="L1276" s="138"/>
      <c r="M1276" s="138"/>
      <c r="N1276" s="138"/>
      <c r="O1276" s="138"/>
      <c r="P1276" s="138"/>
      <c r="Q1276" s="138"/>
      <c r="R1276" s="138"/>
      <c r="S1276" s="138"/>
      <c r="T1276" s="138"/>
      <c r="U1276" s="138"/>
      <c r="V1276" s="138"/>
      <c r="W1276" s="138"/>
      <c r="X1276" s="138"/>
      <c r="Y1276" s="138"/>
      <c r="Z1276" s="138"/>
      <c r="AA1276" s="138"/>
      <c r="AB1276" s="138"/>
      <c r="AC1276" s="138"/>
      <c r="AD1276" s="138"/>
      <c r="AE1276" s="138"/>
      <c r="AF1276" s="138"/>
      <c r="AG1276" s="138"/>
    </row>
    <row r="1277" spans="1:33" s="269" customFormat="1" ht="20.25" customHeight="1" x14ac:dyDescent="0.25">
      <c r="A1277" s="695" t="s">
        <v>2</v>
      </c>
      <c r="B1277" s="701" t="s">
        <v>2046</v>
      </c>
      <c r="C1277" s="631" t="s">
        <v>587</v>
      </c>
      <c r="D1277" s="632" t="s">
        <v>1316</v>
      </c>
      <c r="E1277" s="633" t="s">
        <v>2049</v>
      </c>
      <c r="F1277" s="138"/>
      <c r="G1277" s="138"/>
      <c r="H1277" s="138"/>
      <c r="I1277" s="138"/>
      <c r="J1277" s="138"/>
      <c r="K1277" s="138"/>
      <c r="L1277" s="138"/>
      <c r="M1277" s="138"/>
      <c r="N1277" s="138"/>
      <c r="O1277" s="138"/>
      <c r="P1277" s="138"/>
      <c r="Q1277" s="138"/>
      <c r="R1277" s="138"/>
      <c r="S1277" s="138"/>
      <c r="T1277" s="138"/>
      <c r="U1277" s="138"/>
      <c r="V1277" s="138"/>
      <c r="W1277" s="138"/>
      <c r="X1277" s="138"/>
      <c r="Y1277" s="138"/>
      <c r="Z1277" s="138"/>
      <c r="AA1277" s="138"/>
      <c r="AB1277" s="138"/>
      <c r="AC1277" s="138"/>
      <c r="AD1277" s="138"/>
      <c r="AE1277" s="138"/>
      <c r="AF1277" s="138"/>
      <c r="AG1277" s="138"/>
    </row>
    <row r="1278" spans="1:33" s="641" customFormat="1" ht="20.100000000000001" customHeight="1" x14ac:dyDescent="0.25">
      <c r="A1278" s="694" t="s">
        <v>3</v>
      </c>
      <c r="B1278" s="699" t="s">
        <v>949</v>
      </c>
      <c r="C1278" s="349" t="s">
        <v>586</v>
      </c>
      <c r="D1278" s="349" t="s">
        <v>1316</v>
      </c>
      <c r="E1278" s="700" t="s">
        <v>2045</v>
      </c>
      <c r="F1278" s="705"/>
      <c r="G1278" s="705"/>
      <c r="H1278" s="705"/>
      <c r="I1278" s="705"/>
      <c r="J1278" s="705"/>
      <c r="K1278" s="705"/>
      <c r="L1278" s="705"/>
      <c r="M1278" s="705"/>
      <c r="N1278" s="705"/>
      <c r="O1278" s="705"/>
      <c r="P1278" s="705"/>
      <c r="Q1278" s="705"/>
      <c r="R1278" s="705"/>
      <c r="S1278" s="705"/>
      <c r="T1278" s="705"/>
      <c r="U1278" s="705"/>
      <c r="V1278" s="705"/>
      <c r="W1278" s="705"/>
      <c r="X1278" s="705"/>
      <c r="Y1278" s="705"/>
      <c r="Z1278" s="705"/>
      <c r="AA1278" s="705"/>
      <c r="AB1278" s="705"/>
      <c r="AC1278" s="705"/>
      <c r="AD1278" s="705"/>
      <c r="AE1278" s="705"/>
      <c r="AF1278" s="705"/>
      <c r="AG1278" s="705"/>
    </row>
    <row r="1279" spans="1:33" s="42" customFormat="1" ht="20.100000000000001" customHeight="1" x14ac:dyDescent="0.25">
      <c r="A1279" s="326" t="s">
        <v>2071</v>
      </c>
      <c r="B1279" s="327" t="s">
        <v>1311</v>
      </c>
      <c r="C1279" s="328" t="s">
        <v>1312</v>
      </c>
      <c r="D1279" s="329" t="s">
        <v>1315</v>
      </c>
      <c r="E1279" s="307" t="s">
        <v>1423</v>
      </c>
    </row>
    <row r="1280" spans="1:33" s="69" customFormat="1" ht="20.100000000000001" customHeight="1" x14ac:dyDescent="0.3">
      <c r="A1280" s="330" t="s">
        <v>2087</v>
      </c>
      <c r="B1280" s="340" t="s">
        <v>22</v>
      </c>
      <c r="C1280" s="332" t="s">
        <v>22</v>
      </c>
      <c r="D1280" s="334" t="s">
        <v>1391</v>
      </c>
      <c r="E1280" s="310" t="s">
        <v>22</v>
      </c>
    </row>
    <row r="1281" spans="1:33" s="42" customFormat="1" ht="20.100000000000001" customHeight="1" x14ac:dyDescent="0.25">
      <c r="A1281" s="326" t="s">
        <v>2071</v>
      </c>
      <c r="B1281" s="327" t="s">
        <v>1311</v>
      </c>
      <c r="C1281" s="328" t="s">
        <v>1312</v>
      </c>
      <c r="D1281" s="329" t="s">
        <v>1315</v>
      </c>
      <c r="E1281" s="307" t="s">
        <v>1423</v>
      </c>
    </row>
    <row r="1282" spans="1:33" s="99" customFormat="1" ht="20.100000000000001" customHeight="1" x14ac:dyDescent="0.3">
      <c r="A1282" s="400" t="s">
        <v>1</v>
      </c>
      <c r="B1282" s="261" t="s">
        <v>950</v>
      </c>
      <c r="C1282" s="349" t="s">
        <v>488</v>
      </c>
      <c r="D1282" s="363" t="s">
        <v>2093</v>
      </c>
      <c r="E1282" s="351" t="s">
        <v>1841</v>
      </c>
      <c r="F1282" s="69"/>
      <c r="G1282" s="69"/>
      <c r="H1282" s="69"/>
      <c r="I1282" s="69"/>
      <c r="J1282" s="69"/>
      <c r="K1282" s="69"/>
      <c r="L1282" s="69"/>
      <c r="M1282" s="69"/>
      <c r="N1282" s="69"/>
      <c r="O1282" s="69"/>
      <c r="P1282" s="69"/>
      <c r="Q1282" s="69"/>
      <c r="R1282" s="69"/>
      <c r="S1282" s="69"/>
      <c r="T1282" s="69"/>
      <c r="U1282" s="69"/>
      <c r="V1282" s="69"/>
      <c r="W1282" s="69"/>
      <c r="X1282" s="69"/>
      <c r="Y1282" s="69"/>
      <c r="Z1282" s="69"/>
      <c r="AA1282" s="69"/>
      <c r="AB1282" s="69"/>
      <c r="AC1282" s="69"/>
      <c r="AD1282" s="69"/>
      <c r="AE1282" s="69"/>
      <c r="AF1282" s="69"/>
      <c r="AG1282" s="69"/>
    </row>
    <row r="1283" spans="1:33" s="42" customFormat="1" ht="20.100000000000001" customHeight="1" x14ac:dyDescent="0.25">
      <c r="A1283" s="326" t="s">
        <v>2071</v>
      </c>
      <c r="B1283" s="327" t="s">
        <v>1311</v>
      </c>
      <c r="C1283" s="328" t="s">
        <v>1312</v>
      </c>
      <c r="D1283" s="329" t="s">
        <v>1315</v>
      </c>
      <c r="E1283" s="307" t="s">
        <v>1423</v>
      </c>
    </row>
    <row r="1284" spans="1:33" s="151" customFormat="1" ht="20.25" customHeight="1" x14ac:dyDescent="0.25">
      <c r="A1284" s="630" t="s">
        <v>0</v>
      </c>
      <c r="B1284" s="637" t="s">
        <v>4851</v>
      </c>
      <c r="C1284" s="631" t="s">
        <v>4852</v>
      </c>
      <c r="D1284" s="652" t="s">
        <v>2112</v>
      </c>
      <c r="E1284" s="633" t="s">
        <v>1832</v>
      </c>
      <c r="F1284" s="15"/>
      <c r="G1284" s="15"/>
      <c r="H1284" s="15"/>
      <c r="I1284" s="15"/>
      <c r="J1284" s="15"/>
      <c r="K1284" s="15"/>
      <c r="L1284" s="15"/>
      <c r="M1284" s="15"/>
      <c r="N1284" s="15"/>
      <c r="O1284" s="15"/>
      <c r="P1284" s="15"/>
      <c r="Q1284" s="15"/>
      <c r="R1284" s="15"/>
      <c r="S1284" s="15"/>
      <c r="T1284" s="15"/>
      <c r="U1284" s="15"/>
      <c r="V1284" s="15"/>
      <c r="W1284" s="15"/>
      <c r="X1284" s="15"/>
      <c r="Y1284" s="15"/>
      <c r="Z1284" s="15"/>
      <c r="AA1284" s="15"/>
      <c r="AB1284" s="15"/>
      <c r="AC1284" s="15"/>
      <c r="AD1284" s="15"/>
      <c r="AE1284" s="15"/>
      <c r="AF1284" s="15"/>
      <c r="AG1284" s="15"/>
    </row>
    <row r="1285" spans="1:33" s="42" customFormat="1" ht="20.100000000000001" customHeight="1" x14ac:dyDescent="0.25">
      <c r="A1285" s="326" t="s">
        <v>2071</v>
      </c>
      <c r="B1285" s="327" t="s">
        <v>1311</v>
      </c>
      <c r="C1285" s="328" t="s">
        <v>1312</v>
      </c>
      <c r="D1285" s="329" t="s">
        <v>1315</v>
      </c>
      <c r="E1285" s="307" t="s">
        <v>1423</v>
      </c>
    </row>
    <row r="1286" spans="1:33" s="649" customFormat="1" ht="20.25" customHeight="1" x14ac:dyDescent="0.25">
      <c r="A1286" s="644">
        <v>1</v>
      </c>
      <c r="B1286" s="637" t="s">
        <v>4848</v>
      </c>
      <c r="C1286" s="631" t="s">
        <v>4849</v>
      </c>
      <c r="D1286" s="632" t="s">
        <v>1876</v>
      </c>
      <c r="E1286" s="633" t="s">
        <v>4850</v>
      </c>
      <c r="F1286" s="34"/>
      <c r="G1286" s="34"/>
      <c r="H1286" s="34"/>
      <c r="I1286" s="34"/>
      <c r="J1286" s="34"/>
      <c r="K1286" s="34"/>
      <c r="L1286" s="34"/>
      <c r="M1286" s="34"/>
      <c r="N1286" s="34"/>
      <c r="O1286" s="34"/>
      <c r="P1286" s="34"/>
      <c r="Q1286" s="34"/>
      <c r="R1286" s="34"/>
      <c r="S1286" s="34"/>
      <c r="T1286" s="34"/>
      <c r="U1286" s="34"/>
      <c r="V1286" s="34"/>
      <c r="W1286" s="34"/>
      <c r="X1286" s="34"/>
      <c r="Y1286" s="34"/>
      <c r="Z1286" s="34"/>
      <c r="AA1286" s="34"/>
      <c r="AB1286" s="34"/>
      <c r="AC1286" s="34"/>
      <c r="AD1286" s="34"/>
      <c r="AE1286" s="34"/>
      <c r="AF1286" s="34"/>
      <c r="AG1286" s="34"/>
    </row>
    <row r="1287" spans="1:33" s="69" customFormat="1" ht="20.100000000000001" customHeight="1" x14ac:dyDescent="0.3">
      <c r="A1287" s="133"/>
      <c r="B1287" s="279"/>
      <c r="C1287" s="49"/>
      <c r="D1287" s="116"/>
      <c r="E1287" s="73"/>
    </row>
    <row r="1288" spans="1:33" s="69" customFormat="1" ht="20.100000000000001" customHeight="1" x14ac:dyDescent="0.3">
      <c r="A1288" s="133"/>
      <c r="B1288" s="284" t="s">
        <v>1902</v>
      </c>
      <c r="C1288" s="116"/>
      <c r="D1288" s="116"/>
      <c r="E1288" s="134"/>
    </row>
    <row r="1289" spans="1:33" s="69" customFormat="1" ht="20.100000000000001" customHeight="1" x14ac:dyDescent="0.3">
      <c r="A1289" s="133"/>
      <c r="B1289" s="284" t="s">
        <v>1903</v>
      </c>
      <c r="C1289" s="116"/>
      <c r="D1289" s="116"/>
      <c r="E1289" s="134"/>
    </row>
    <row r="1290" spans="1:33" s="42" customFormat="1" ht="20.100000000000001" customHeight="1" x14ac:dyDescent="0.25">
      <c r="A1290" s="326" t="s">
        <v>2071</v>
      </c>
      <c r="B1290" s="327" t="s">
        <v>1311</v>
      </c>
      <c r="C1290" s="329" t="s">
        <v>1312</v>
      </c>
      <c r="D1290" s="329" t="s">
        <v>1315</v>
      </c>
      <c r="E1290" s="307" t="s">
        <v>1423</v>
      </c>
    </row>
    <row r="1291" spans="1:33" s="69" customFormat="1" ht="20.100000000000001" customHeight="1" x14ac:dyDescent="0.3">
      <c r="A1291" s="330" t="s">
        <v>1</v>
      </c>
      <c r="B1291" s="342" t="s">
        <v>951</v>
      </c>
      <c r="C1291" s="334" t="s">
        <v>360</v>
      </c>
      <c r="D1291" s="334" t="s">
        <v>1403</v>
      </c>
      <c r="E1291" s="343" t="s">
        <v>2139</v>
      </c>
    </row>
    <row r="1292" spans="1:33" s="69" customFormat="1" ht="20.100000000000001" customHeight="1" x14ac:dyDescent="0.3">
      <c r="A1292" s="330" t="s">
        <v>0</v>
      </c>
      <c r="B1292" s="342" t="s">
        <v>955</v>
      </c>
      <c r="C1292" s="334" t="s">
        <v>712</v>
      </c>
      <c r="D1292" s="334" t="s">
        <v>1403</v>
      </c>
      <c r="E1292" s="343" t="s">
        <v>2140</v>
      </c>
    </row>
    <row r="1293" spans="1:33" s="69" customFormat="1" ht="20.100000000000001" customHeight="1" x14ac:dyDescent="0.3">
      <c r="A1293" s="330" t="s">
        <v>2</v>
      </c>
      <c r="B1293" s="342" t="s">
        <v>952</v>
      </c>
      <c r="C1293" s="334" t="s">
        <v>550</v>
      </c>
      <c r="D1293" s="334" t="s">
        <v>1403</v>
      </c>
      <c r="E1293" s="343" t="s">
        <v>2136</v>
      </c>
    </row>
    <row r="1294" spans="1:33" s="69" customFormat="1" ht="20.100000000000001" customHeight="1" x14ac:dyDescent="0.3">
      <c r="A1294" s="330" t="s">
        <v>3</v>
      </c>
      <c r="B1294" s="342" t="s">
        <v>953</v>
      </c>
      <c r="C1294" s="334" t="s">
        <v>413</v>
      </c>
      <c r="D1294" s="334" t="s">
        <v>1403</v>
      </c>
      <c r="E1294" s="343" t="s">
        <v>2141</v>
      </c>
    </row>
    <row r="1295" spans="1:33" s="69" customFormat="1" ht="20.100000000000001" customHeight="1" x14ac:dyDescent="0.3">
      <c r="A1295" s="330" t="s">
        <v>4</v>
      </c>
      <c r="B1295" s="342" t="s">
        <v>1668</v>
      </c>
      <c r="C1295" s="334" t="s">
        <v>1669</v>
      </c>
      <c r="D1295" s="333" t="s">
        <v>1403</v>
      </c>
      <c r="E1295" s="343" t="s">
        <v>629</v>
      </c>
    </row>
    <row r="1296" spans="1:33" s="69" customFormat="1" ht="20.100000000000001" customHeight="1" x14ac:dyDescent="0.3">
      <c r="A1296" s="330" t="s">
        <v>5</v>
      </c>
      <c r="B1296" s="342" t="s">
        <v>1670</v>
      </c>
      <c r="C1296" s="334" t="s">
        <v>1671</v>
      </c>
      <c r="D1296" s="333" t="s">
        <v>1403</v>
      </c>
      <c r="E1296" s="343" t="s">
        <v>2142</v>
      </c>
    </row>
    <row r="1297" spans="1:5" s="69" customFormat="1" ht="20.100000000000001" customHeight="1" x14ac:dyDescent="0.3">
      <c r="A1297" s="330" t="s">
        <v>6</v>
      </c>
      <c r="B1297" s="342" t="s">
        <v>957</v>
      </c>
      <c r="C1297" s="334" t="s">
        <v>564</v>
      </c>
      <c r="D1297" s="334" t="s">
        <v>1403</v>
      </c>
      <c r="E1297" s="343" t="s">
        <v>2144</v>
      </c>
    </row>
    <row r="1298" spans="1:5" s="68" customFormat="1" ht="20.100000000000001" customHeight="1" x14ac:dyDescent="0.25">
      <c r="A1298" s="330" t="s">
        <v>7</v>
      </c>
      <c r="B1298" s="342" t="s">
        <v>956</v>
      </c>
      <c r="C1298" s="334" t="s">
        <v>713</v>
      </c>
      <c r="D1298" s="334" t="s">
        <v>1403</v>
      </c>
      <c r="E1298" s="343" t="s">
        <v>2143</v>
      </c>
    </row>
    <row r="1299" spans="1:5" s="68" customFormat="1" ht="20.100000000000001" customHeight="1" x14ac:dyDescent="0.25">
      <c r="A1299" s="330" t="s">
        <v>51</v>
      </c>
      <c r="B1299" s="342" t="s">
        <v>954</v>
      </c>
      <c r="C1299" s="334" t="s">
        <v>74</v>
      </c>
      <c r="D1299" s="334" t="s">
        <v>1403</v>
      </c>
      <c r="E1299" s="343" t="s">
        <v>2143</v>
      </c>
    </row>
    <row r="1300" spans="1:5" s="68" customFormat="1" ht="20.100000000000001" customHeight="1" x14ac:dyDescent="0.25">
      <c r="A1300" s="330" t="s">
        <v>52</v>
      </c>
      <c r="B1300" s="342" t="s">
        <v>2338</v>
      </c>
      <c r="C1300" s="334" t="s">
        <v>2335</v>
      </c>
      <c r="D1300" s="334" t="s">
        <v>1403</v>
      </c>
      <c r="E1300" s="343" t="s">
        <v>2336</v>
      </c>
    </row>
    <row r="1301" spans="1:5" s="68" customFormat="1" ht="20.100000000000001" customHeight="1" x14ac:dyDescent="0.25">
      <c r="A1301" s="330" t="s">
        <v>53</v>
      </c>
      <c r="B1301" s="342" t="s">
        <v>2340</v>
      </c>
      <c r="C1301" s="334" t="s">
        <v>2339</v>
      </c>
      <c r="D1301" s="334" t="s">
        <v>1403</v>
      </c>
      <c r="E1301" s="343" t="s">
        <v>2341</v>
      </c>
    </row>
    <row r="1302" spans="1:5" s="68" customFormat="1" ht="20.100000000000001" customHeight="1" x14ac:dyDescent="0.25">
      <c r="A1302" s="330" t="s">
        <v>54</v>
      </c>
      <c r="B1302" s="342" t="s">
        <v>2343</v>
      </c>
      <c r="C1302" s="334" t="s">
        <v>2342</v>
      </c>
      <c r="D1302" s="334" t="s">
        <v>1403</v>
      </c>
      <c r="E1302" s="343" t="s">
        <v>2344</v>
      </c>
    </row>
    <row r="1303" spans="1:5" s="42" customFormat="1" ht="20.100000000000001" customHeight="1" x14ac:dyDescent="0.25">
      <c r="A1303" s="326" t="s">
        <v>2071</v>
      </c>
      <c r="B1303" s="327" t="s">
        <v>1311</v>
      </c>
      <c r="C1303" s="329" t="s">
        <v>1312</v>
      </c>
      <c r="D1303" s="329" t="s">
        <v>1315</v>
      </c>
      <c r="E1303" s="307" t="s">
        <v>1423</v>
      </c>
    </row>
    <row r="1304" spans="1:5" s="69" customFormat="1" ht="20.100000000000001" customHeight="1" x14ac:dyDescent="0.3">
      <c r="A1304" s="330" t="s">
        <v>1</v>
      </c>
      <c r="B1304" s="342" t="s">
        <v>958</v>
      </c>
      <c r="C1304" s="334" t="s">
        <v>18</v>
      </c>
      <c r="D1304" s="334" t="s">
        <v>2091</v>
      </c>
      <c r="E1304" s="343" t="s">
        <v>2134</v>
      </c>
    </row>
    <row r="1305" spans="1:5" s="69" customFormat="1" ht="20.100000000000001" customHeight="1" x14ac:dyDescent="0.3">
      <c r="A1305" s="330" t="s">
        <v>0</v>
      </c>
      <c r="B1305" s="342" t="s">
        <v>962</v>
      </c>
      <c r="C1305" s="334" t="s">
        <v>19</v>
      </c>
      <c r="D1305" s="334" t="s">
        <v>2091</v>
      </c>
      <c r="E1305" s="343" t="s">
        <v>2135</v>
      </c>
    </row>
    <row r="1306" spans="1:5" s="69" customFormat="1" ht="20.100000000000001" customHeight="1" x14ac:dyDescent="0.3">
      <c r="A1306" s="330" t="s">
        <v>2</v>
      </c>
      <c r="B1306" s="342" t="s">
        <v>959</v>
      </c>
      <c r="C1306" s="334" t="s">
        <v>121</v>
      </c>
      <c r="D1306" s="334" t="s">
        <v>2091</v>
      </c>
      <c r="E1306" s="343" t="s">
        <v>2136</v>
      </c>
    </row>
    <row r="1307" spans="1:5" s="69" customFormat="1" ht="20.100000000000001" customHeight="1" x14ac:dyDescent="0.3">
      <c r="A1307" s="330" t="s">
        <v>3</v>
      </c>
      <c r="B1307" s="342" t="s">
        <v>960</v>
      </c>
      <c r="C1307" s="334" t="s">
        <v>122</v>
      </c>
      <c r="D1307" s="334" t="s">
        <v>2091</v>
      </c>
      <c r="E1307" s="343" t="s">
        <v>2137</v>
      </c>
    </row>
    <row r="1308" spans="1:5" s="69" customFormat="1" ht="20.100000000000001" customHeight="1" x14ac:dyDescent="0.3">
      <c r="A1308" s="330" t="s">
        <v>4</v>
      </c>
      <c r="B1308" s="342" t="s">
        <v>961</v>
      </c>
      <c r="C1308" s="334" t="s">
        <v>565</v>
      </c>
      <c r="D1308" s="334" t="s">
        <v>2091</v>
      </c>
      <c r="E1308" s="343" t="s">
        <v>2138</v>
      </c>
    </row>
    <row r="1309" spans="1:5" s="69" customFormat="1" ht="20.100000000000001" customHeight="1" x14ac:dyDescent="0.3">
      <c r="A1309" s="330" t="s">
        <v>5</v>
      </c>
      <c r="B1309" s="342" t="s">
        <v>2337</v>
      </c>
      <c r="C1309" s="334" t="s">
        <v>2333</v>
      </c>
      <c r="D1309" s="334" t="s">
        <v>2091</v>
      </c>
      <c r="E1309" s="343" t="s">
        <v>2334</v>
      </c>
    </row>
    <row r="1310" spans="1:5" s="42" customFormat="1" ht="20.100000000000001" customHeight="1" x14ac:dyDescent="0.25">
      <c r="A1310" s="326" t="s">
        <v>2071</v>
      </c>
      <c r="B1310" s="327" t="s">
        <v>1311</v>
      </c>
      <c r="C1310" s="329" t="s">
        <v>1312</v>
      </c>
      <c r="D1310" s="329" t="s">
        <v>1315</v>
      </c>
      <c r="E1310" s="307" t="s">
        <v>1423</v>
      </c>
    </row>
    <row r="1311" spans="1:5" s="71" customFormat="1" ht="20.100000000000001" customHeight="1" x14ac:dyDescent="0.25">
      <c r="A1311" s="330" t="s">
        <v>1</v>
      </c>
      <c r="B1311" s="342" t="s">
        <v>965</v>
      </c>
      <c r="C1311" s="334" t="s">
        <v>590</v>
      </c>
      <c r="D1311" s="334" t="s">
        <v>1383</v>
      </c>
      <c r="E1311" s="344" t="s">
        <v>2145</v>
      </c>
    </row>
    <row r="1312" spans="1:5" s="71" customFormat="1" ht="20.100000000000001" customHeight="1" x14ac:dyDescent="0.25">
      <c r="A1312" s="330" t="s">
        <v>0</v>
      </c>
      <c r="B1312" s="342" t="s">
        <v>966</v>
      </c>
      <c r="C1312" s="334" t="s">
        <v>591</v>
      </c>
      <c r="D1312" s="334" t="s">
        <v>1383</v>
      </c>
      <c r="E1312" s="344" t="s">
        <v>2146</v>
      </c>
    </row>
    <row r="1313" spans="1:33" s="69" customFormat="1" ht="20.100000000000001" customHeight="1" x14ac:dyDescent="0.3">
      <c r="A1313" s="330" t="s">
        <v>2</v>
      </c>
      <c r="B1313" s="342" t="s">
        <v>963</v>
      </c>
      <c r="C1313" s="334" t="s">
        <v>588</v>
      </c>
      <c r="D1313" s="334" t="s">
        <v>1383</v>
      </c>
      <c r="E1313" s="344" t="s">
        <v>2147</v>
      </c>
    </row>
    <row r="1314" spans="1:33" s="99" customFormat="1" ht="20.100000000000001" customHeight="1" x14ac:dyDescent="0.3">
      <c r="A1314" s="400" t="s">
        <v>3</v>
      </c>
      <c r="B1314" s="454" t="s">
        <v>1988</v>
      </c>
      <c r="C1314" s="363" t="s">
        <v>1990</v>
      </c>
      <c r="D1314" s="363" t="s">
        <v>1383</v>
      </c>
      <c r="E1314" s="453" t="s">
        <v>1989</v>
      </c>
      <c r="F1314" s="69"/>
      <c r="G1314" s="69"/>
      <c r="H1314" s="69"/>
      <c r="I1314" s="69"/>
      <c r="J1314" s="69"/>
      <c r="K1314" s="69"/>
      <c r="L1314" s="69"/>
      <c r="M1314" s="69"/>
      <c r="N1314" s="69"/>
      <c r="O1314" s="69"/>
      <c r="P1314" s="69"/>
      <c r="Q1314" s="69"/>
      <c r="R1314" s="69"/>
      <c r="S1314" s="69"/>
      <c r="T1314" s="69"/>
      <c r="U1314" s="69"/>
      <c r="V1314" s="69"/>
      <c r="W1314" s="69"/>
      <c r="X1314" s="69"/>
      <c r="Y1314" s="69"/>
      <c r="Z1314" s="69"/>
      <c r="AA1314" s="69"/>
      <c r="AB1314" s="69"/>
      <c r="AC1314" s="69"/>
      <c r="AD1314" s="69"/>
      <c r="AE1314" s="69"/>
      <c r="AF1314" s="69"/>
      <c r="AG1314" s="69"/>
    </row>
    <row r="1315" spans="1:33" s="69" customFormat="1" ht="20.100000000000001" customHeight="1" x14ac:dyDescent="0.3">
      <c r="A1315" s="330" t="s">
        <v>4</v>
      </c>
      <c r="B1315" s="342" t="s">
        <v>964</v>
      </c>
      <c r="C1315" s="334" t="s">
        <v>589</v>
      </c>
      <c r="D1315" s="334" t="s">
        <v>1383</v>
      </c>
      <c r="E1315" s="344" t="s">
        <v>2148</v>
      </c>
    </row>
    <row r="1316" spans="1:33" s="42" customFormat="1" ht="20.100000000000001" customHeight="1" x14ac:dyDescent="0.25">
      <c r="A1316" s="326" t="s">
        <v>2071</v>
      </c>
      <c r="B1316" s="327" t="s">
        <v>1311</v>
      </c>
      <c r="C1316" s="329" t="s">
        <v>1312</v>
      </c>
      <c r="D1316" s="329" t="s">
        <v>1315</v>
      </c>
      <c r="E1316" s="307" t="s">
        <v>1423</v>
      </c>
    </row>
    <row r="1317" spans="1:33" s="69" customFormat="1" ht="20.100000000000001" customHeight="1" x14ac:dyDescent="0.3">
      <c r="A1317" s="330" t="s">
        <v>1</v>
      </c>
      <c r="B1317" s="314" t="s">
        <v>967</v>
      </c>
      <c r="C1317" s="334" t="s">
        <v>367</v>
      </c>
      <c r="D1317" s="334" t="s">
        <v>1317</v>
      </c>
      <c r="E1317" s="343" t="s">
        <v>2133</v>
      </c>
    </row>
    <row r="1318" spans="1:33" s="42" customFormat="1" ht="20.100000000000001" customHeight="1" x14ac:dyDescent="0.25">
      <c r="A1318" s="326" t="s">
        <v>2071</v>
      </c>
      <c r="B1318" s="327" t="s">
        <v>1311</v>
      </c>
      <c r="C1318" s="329" t="s">
        <v>1312</v>
      </c>
      <c r="D1318" s="329" t="s">
        <v>1315</v>
      </c>
      <c r="E1318" s="307" t="s">
        <v>1423</v>
      </c>
    </row>
    <row r="1319" spans="1:33" s="69" customFormat="1" ht="20.100000000000001" customHeight="1" x14ac:dyDescent="0.3">
      <c r="A1319" s="330" t="s">
        <v>1</v>
      </c>
      <c r="B1319" s="342" t="s">
        <v>968</v>
      </c>
      <c r="C1319" s="334" t="s">
        <v>630</v>
      </c>
      <c r="D1319" s="341" t="s">
        <v>1336</v>
      </c>
      <c r="E1319" s="343" t="s">
        <v>2131</v>
      </c>
    </row>
    <row r="1320" spans="1:33" s="69" customFormat="1" ht="20.100000000000001" customHeight="1" x14ac:dyDescent="0.3">
      <c r="A1320" s="330" t="s">
        <v>0</v>
      </c>
      <c r="B1320" s="342" t="s">
        <v>969</v>
      </c>
      <c r="C1320" s="334" t="s">
        <v>631</v>
      </c>
      <c r="D1320" s="341" t="s">
        <v>1336</v>
      </c>
      <c r="E1320" s="343" t="s">
        <v>2131</v>
      </c>
    </row>
    <row r="1321" spans="1:33" s="69" customFormat="1" ht="20.100000000000001" customHeight="1" x14ac:dyDescent="0.3">
      <c r="A1321" s="330" t="s">
        <v>2</v>
      </c>
      <c r="B1321" s="342" t="s">
        <v>970</v>
      </c>
      <c r="C1321" s="334" t="s">
        <v>632</v>
      </c>
      <c r="D1321" s="341" t="s">
        <v>1336</v>
      </c>
      <c r="E1321" s="343" t="s">
        <v>2132</v>
      </c>
    </row>
    <row r="1322" spans="1:33" s="42" customFormat="1" ht="20.100000000000001" customHeight="1" x14ac:dyDescent="0.25">
      <c r="A1322" s="326" t="s">
        <v>2071</v>
      </c>
      <c r="B1322" s="327" t="s">
        <v>1311</v>
      </c>
      <c r="C1322" s="329" t="s">
        <v>1312</v>
      </c>
      <c r="D1322" s="329" t="s">
        <v>1315</v>
      </c>
      <c r="E1322" s="307" t="s">
        <v>1423</v>
      </c>
    </row>
    <row r="1323" spans="1:33" s="69" customFormat="1" ht="20.100000000000001" customHeight="1" x14ac:dyDescent="0.3">
      <c r="A1323" s="330" t="s">
        <v>1</v>
      </c>
      <c r="B1323" s="342" t="s">
        <v>971</v>
      </c>
      <c r="C1323" s="334" t="s">
        <v>633</v>
      </c>
      <c r="D1323" s="341" t="s">
        <v>2112</v>
      </c>
      <c r="E1323" s="343" t="s">
        <v>2128</v>
      </c>
    </row>
    <row r="1324" spans="1:33" s="69" customFormat="1" ht="20.100000000000001" customHeight="1" x14ac:dyDescent="0.3">
      <c r="A1324" s="330" t="s">
        <v>0</v>
      </c>
      <c r="B1324" s="342" t="s">
        <v>972</v>
      </c>
      <c r="C1324" s="334" t="s">
        <v>634</v>
      </c>
      <c r="D1324" s="341" t="s">
        <v>2112</v>
      </c>
      <c r="E1324" s="343" t="s">
        <v>2129</v>
      </c>
    </row>
    <row r="1325" spans="1:33" s="69" customFormat="1" ht="20.100000000000001" customHeight="1" x14ac:dyDescent="0.3">
      <c r="A1325" s="330" t="s">
        <v>2</v>
      </c>
      <c r="B1325" s="342" t="s">
        <v>973</v>
      </c>
      <c r="C1325" s="334" t="s">
        <v>635</v>
      </c>
      <c r="D1325" s="341" t="s">
        <v>2112</v>
      </c>
      <c r="E1325" s="343" t="s">
        <v>2130</v>
      </c>
    </row>
    <row r="1326" spans="1:33" s="42" customFormat="1" ht="20.100000000000001" customHeight="1" x14ac:dyDescent="0.25">
      <c r="A1326" s="326" t="s">
        <v>2071</v>
      </c>
      <c r="B1326" s="327" t="s">
        <v>1311</v>
      </c>
      <c r="C1326" s="329" t="s">
        <v>1312</v>
      </c>
      <c r="D1326" s="329" t="s">
        <v>1315</v>
      </c>
      <c r="E1326" s="307" t="s">
        <v>1423</v>
      </c>
    </row>
    <row r="1327" spans="1:33" s="70" customFormat="1" ht="20.100000000000001" customHeight="1" x14ac:dyDescent="0.3">
      <c r="A1327" s="330" t="s">
        <v>1</v>
      </c>
      <c r="B1327" s="314" t="s">
        <v>4753</v>
      </c>
      <c r="C1327" s="334" t="s">
        <v>636</v>
      </c>
      <c r="D1327" s="334" t="s">
        <v>2088</v>
      </c>
      <c r="E1327" s="343" t="s">
        <v>4752</v>
      </c>
    </row>
    <row r="1328" spans="1:33" s="69" customFormat="1" ht="20.100000000000001" customHeight="1" x14ac:dyDescent="0.3">
      <c r="A1328" s="136"/>
      <c r="B1328" s="285"/>
      <c r="C1328" s="120"/>
      <c r="D1328" s="120" t="s">
        <v>2567</v>
      </c>
      <c r="E1328" s="137"/>
    </row>
    <row r="1329" spans="1:5" s="69" customFormat="1" ht="20.100000000000001" customHeight="1" x14ac:dyDescent="0.3">
      <c r="A1329" s="136"/>
      <c r="B1329" s="246"/>
      <c r="C1329" s="52"/>
      <c r="D1329" s="120"/>
      <c r="E1329" s="77"/>
    </row>
    <row r="1330" spans="1:5" s="69" customFormat="1" ht="20.100000000000001" customHeight="1" x14ac:dyDescent="0.3">
      <c r="A1330" s="136"/>
      <c r="B1330" s="246"/>
      <c r="C1330" s="52"/>
      <c r="D1330" s="120"/>
      <c r="E1330" s="77"/>
    </row>
    <row r="1331" spans="1:5" s="69" customFormat="1" ht="20.100000000000001" customHeight="1" x14ac:dyDescent="0.3">
      <c r="A1331" s="136"/>
      <c r="B1331" s="246"/>
      <c r="C1331" s="52"/>
      <c r="D1331" s="120"/>
      <c r="E1331" s="77"/>
    </row>
    <row r="1332" spans="1:5" s="69" customFormat="1" ht="20.100000000000001" customHeight="1" x14ac:dyDescent="0.3">
      <c r="A1332" s="136"/>
      <c r="B1332" s="246"/>
      <c r="C1332" s="52"/>
      <c r="D1332" s="120"/>
      <c r="E1332" s="77"/>
    </row>
    <row r="1333" spans="1:5" s="69" customFormat="1" ht="20.100000000000001" customHeight="1" x14ac:dyDescent="0.3">
      <c r="A1333" s="136"/>
      <c r="B1333" s="246"/>
      <c r="C1333" s="52"/>
      <c r="D1333" s="120"/>
      <c r="E1333" s="77"/>
    </row>
    <row r="1334" spans="1:5" s="69" customFormat="1" ht="20.100000000000001" customHeight="1" x14ac:dyDescent="0.3">
      <c r="A1334" s="136"/>
      <c r="B1334" s="246"/>
      <c r="C1334" s="52"/>
      <c r="D1334" s="120"/>
      <c r="E1334" s="77"/>
    </row>
    <row r="1335" spans="1:5" s="69" customFormat="1" ht="20.100000000000001" customHeight="1" x14ac:dyDescent="0.3">
      <c r="A1335" s="136"/>
      <c r="B1335" s="246"/>
      <c r="C1335" s="52"/>
      <c r="D1335" s="120"/>
      <c r="E1335" s="77"/>
    </row>
    <row r="1336" spans="1:5" s="69" customFormat="1" ht="20.100000000000001" customHeight="1" x14ac:dyDescent="0.3">
      <c r="A1336" s="136"/>
      <c r="B1336" s="246"/>
      <c r="C1336" s="52"/>
      <c r="D1336" s="120"/>
      <c r="E1336" s="77"/>
    </row>
    <row r="1337" spans="1:5" s="69" customFormat="1" ht="20.100000000000001" customHeight="1" x14ac:dyDescent="0.3">
      <c r="A1337" s="136"/>
      <c r="B1337" s="246"/>
      <c r="C1337" s="52"/>
      <c r="D1337" s="120"/>
      <c r="E1337" s="77"/>
    </row>
    <row r="1338" spans="1:5" s="69" customFormat="1" ht="20.100000000000001" customHeight="1" x14ac:dyDescent="0.3">
      <c r="A1338" s="136"/>
      <c r="B1338" s="246"/>
      <c r="C1338" s="52"/>
      <c r="D1338" s="120"/>
      <c r="E1338" s="77"/>
    </row>
    <row r="1339" spans="1:5" s="69" customFormat="1" ht="20.100000000000001" customHeight="1" x14ac:dyDescent="0.3">
      <c r="A1339" s="136"/>
      <c r="B1339" s="246"/>
      <c r="C1339" s="52"/>
      <c r="D1339" s="120"/>
      <c r="E1339" s="77"/>
    </row>
    <row r="1340" spans="1:5" s="69" customFormat="1" ht="20.100000000000001" customHeight="1" x14ac:dyDescent="0.3">
      <c r="A1340" s="136"/>
      <c r="B1340" s="246"/>
      <c r="C1340" s="52"/>
      <c r="D1340" s="120"/>
      <c r="E1340" s="77"/>
    </row>
    <row r="1341" spans="1:5" s="69" customFormat="1" ht="20.100000000000001" customHeight="1" x14ac:dyDescent="0.3">
      <c r="A1341" s="136"/>
      <c r="B1341" s="246"/>
      <c r="C1341" s="52"/>
      <c r="D1341" s="120"/>
      <c r="E1341" s="77"/>
    </row>
    <row r="1342" spans="1:5" s="69" customFormat="1" ht="20.100000000000001" customHeight="1" x14ac:dyDescent="0.3">
      <c r="A1342" s="136"/>
      <c r="B1342" s="246"/>
      <c r="C1342" s="52"/>
      <c r="D1342" s="120"/>
      <c r="E1342" s="77"/>
    </row>
    <row r="1343" spans="1:5" s="69" customFormat="1" ht="20.100000000000001" customHeight="1" x14ac:dyDescent="0.3">
      <c r="A1343" s="136"/>
      <c r="B1343" s="246"/>
      <c r="C1343" s="52"/>
      <c r="D1343" s="120"/>
      <c r="E1343" s="77"/>
    </row>
    <row r="1344" spans="1:5" s="69" customFormat="1" ht="20.100000000000001" customHeight="1" x14ac:dyDescent="0.3">
      <c r="A1344" s="136"/>
      <c r="B1344" s="246"/>
      <c r="C1344" s="52"/>
      <c r="D1344" s="120"/>
      <c r="E1344" s="77"/>
    </row>
    <row r="1345" spans="1:5" s="69" customFormat="1" ht="20.100000000000001" customHeight="1" x14ac:dyDescent="0.3">
      <c r="A1345" s="136"/>
      <c r="B1345" s="246"/>
      <c r="C1345" s="52"/>
      <c r="D1345" s="120"/>
      <c r="E1345" s="77"/>
    </row>
    <row r="1346" spans="1:5" s="69" customFormat="1" ht="20.100000000000001" customHeight="1" x14ac:dyDescent="0.3">
      <c r="A1346" s="136"/>
      <c r="B1346" s="246"/>
      <c r="C1346" s="52"/>
      <c r="D1346" s="120"/>
      <c r="E1346" s="77"/>
    </row>
    <row r="1347" spans="1:5" s="69" customFormat="1" ht="20.100000000000001" customHeight="1" x14ac:dyDescent="0.3">
      <c r="A1347" s="233"/>
      <c r="B1347" s="234" t="s">
        <v>1902</v>
      </c>
      <c r="C1347" s="49"/>
      <c r="D1347" s="235"/>
      <c r="E1347" s="73"/>
    </row>
    <row r="1348" spans="1:5" s="69" customFormat="1" ht="20.100000000000001" customHeight="1" x14ac:dyDescent="0.3">
      <c r="A1348" s="233"/>
      <c r="B1348" s="234" t="s">
        <v>1904</v>
      </c>
      <c r="C1348" s="49"/>
      <c r="D1348" s="235"/>
      <c r="E1348" s="73"/>
    </row>
    <row r="1349" spans="1:5" s="42" customFormat="1" ht="20.100000000000001" customHeight="1" x14ac:dyDescent="0.25">
      <c r="A1349" s="326" t="s">
        <v>2071</v>
      </c>
      <c r="B1349" s="327" t="s">
        <v>1311</v>
      </c>
      <c r="C1349" s="328" t="s">
        <v>1312</v>
      </c>
      <c r="D1349" s="329" t="s">
        <v>1315</v>
      </c>
      <c r="E1349" s="307" t="s">
        <v>1423</v>
      </c>
    </row>
    <row r="1350" spans="1:5" s="69" customFormat="1" ht="20.100000000000001" customHeight="1" x14ac:dyDescent="0.3">
      <c r="A1350" s="345" t="s">
        <v>1</v>
      </c>
      <c r="B1350" s="331" t="s">
        <v>974</v>
      </c>
      <c r="C1350" s="332" t="s">
        <v>258</v>
      </c>
      <c r="D1350" s="346" t="s">
        <v>1403</v>
      </c>
      <c r="E1350" s="313" t="s">
        <v>2127</v>
      </c>
    </row>
    <row r="1351" spans="1:5" s="69" customFormat="1" ht="20.100000000000001" customHeight="1" x14ac:dyDescent="0.3">
      <c r="A1351" s="345" t="s">
        <v>0</v>
      </c>
      <c r="B1351" s="331" t="s">
        <v>975</v>
      </c>
      <c r="C1351" s="332" t="s">
        <v>17</v>
      </c>
      <c r="D1351" s="346" t="s">
        <v>1403</v>
      </c>
      <c r="E1351" s="310" t="s">
        <v>2756</v>
      </c>
    </row>
    <row r="1352" spans="1:5" s="69" customFormat="1" ht="20.100000000000001" customHeight="1" x14ac:dyDescent="0.3">
      <c r="A1352" s="345" t="s">
        <v>2</v>
      </c>
      <c r="B1352" s="331" t="s">
        <v>2754</v>
      </c>
      <c r="C1352" s="332" t="s">
        <v>2755</v>
      </c>
      <c r="D1352" s="346" t="s">
        <v>1403</v>
      </c>
      <c r="E1352" s="310" t="s">
        <v>2757</v>
      </c>
    </row>
    <row r="1353" spans="1:5" s="69" customFormat="1" ht="20.100000000000001" customHeight="1" x14ac:dyDescent="0.3">
      <c r="A1353" s="345" t="s">
        <v>3</v>
      </c>
      <c r="B1353" s="331" t="s">
        <v>976</v>
      </c>
      <c r="C1353" s="332" t="s">
        <v>16</v>
      </c>
      <c r="D1353" s="346" t="s">
        <v>1403</v>
      </c>
      <c r="E1353" s="310" t="s">
        <v>2121</v>
      </c>
    </row>
    <row r="1354" spans="1:5" s="69" customFormat="1" ht="20.100000000000001" customHeight="1" x14ac:dyDescent="0.3">
      <c r="A1354" s="345" t="s">
        <v>4</v>
      </c>
      <c r="B1354" s="331" t="s">
        <v>977</v>
      </c>
      <c r="C1354" s="332" t="s">
        <v>553</v>
      </c>
      <c r="D1354" s="346" t="s">
        <v>1403</v>
      </c>
      <c r="E1354" s="310" t="s">
        <v>2122</v>
      </c>
    </row>
    <row r="1355" spans="1:5" s="69" customFormat="1" ht="20.100000000000001" customHeight="1" x14ac:dyDescent="0.3">
      <c r="A1355" s="345" t="s">
        <v>5</v>
      </c>
      <c r="B1355" s="331" t="s">
        <v>978</v>
      </c>
      <c r="C1355" s="332" t="s">
        <v>127</v>
      </c>
      <c r="D1355" s="346" t="s">
        <v>1403</v>
      </c>
      <c r="E1355" s="310" t="s">
        <v>2126</v>
      </c>
    </row>
    <row r="1356" spans="1:5" s="69" customFormat="1" ht="20.100000000000001" customHeight="1" x14ac:dyDescent="0.3">
      <c r="A1356" s="345" t="s">
        <v>6</v>
      </c>
      <c r="B1356" s="331" t="s">
        <v>979</v>
      </c>
      <c r="C1356" s="347" t="s">
        <v>176</v>
      </c>
      <c r="D1356" s="346" t="s">
        <v>1403</v>
      </c>
      <c r="E1356" s="312" t="s">
        <v>2124</v>
      </c>
    </row>
    <row r="1357" spans="1:5" s="69" customFormat="1" ht="20.100000000000001" customHeight="1" x14ac:dyDescent="0.3">
      <c r="A1357" s="345" t="s">
        <v>7</v>
      </c>
      <c r="B1357" s="331" t="s">
        <v>980</v>
      </c>
      <c r="C1357" s="347" t="s">
        <v>570</v>
      </c>
      <c r="D1357" s="346" t="s">
        <v>1403</v>
      </c>
      <c r="E1357" s="312" t="s">
        <v>2125</v>
      </c>
    </row>
    <row r="1358" spans="1:5" s="69" customFormat="1" ht="20.100000000000001" customHeight="1" x14ac:dyDescent="0.3">
      <c r="A1358" s="345" t="s">
        <v>51</v>
      </c>
      <c r="B1358" s="331" t="s">
        <v>4390</v>
      </c>
      <c r="C1358" s="347" t="s">
        <v>4391</v>
      </c>
      <c r="D1358" s="346" t="s">
        <v>1403</v>
      </c>
      <c r="E1358" s="312" t="s">
        <v>2122</v>
      </c>
    </row>
    <row r="1359" spans="1:5" s="69" customFormat="1" ht="20.100000000000001" customHeight="1" x14ac:dyDescent="0.3">
      <c r="A1359" s="345" t="s">
        <v>52</v>
      </c>
      <c r="B1359" s="331" t="s">
        <v>4392</v>
      </c>
      <c r="C1359" s="347" t="s">
        <v>4393</v>
      </c>
      <c r="D1359" s="346" t="s">
        <v>1403</v>
      </c>
      <c r="E1359" s="312" t="s">
        <v>2122</v>
      </c>
    </row>
    <row r="1360" spans="1:5" s="42" customFormat="1" ht="20.100000000000001" customHeight="1" x14ac:dyDescent="0.25">
      <c r="A1360" s="326" t="s">
        <v>2071</v>
      </c>
      <c r="B1360" s="327" t="s">
        <v>1311</v>
      </c>
      <c r="C1360" s="328" t="s">
        <v>1312</v>
      </c>
      <c r="D1360" s="329" t="s">
        <v>1315</v>
      </c>
      <c r="E1360" s="307" t="s">
        <v>1423</v>
      </c>
    </row>
    <row r="1361" spans="1:5" s="69" customFormat="1" ht="20.100000000000001" customHeight="1" x14ac:dyDescent="0.3">
      <c r="A1361" s="345" t="s">
        <v>1</v>
      </c>
      <c r="B1361" s="331" t="s">
        <v>981</v>
      </c>
      <c r="C1361" s="332" t="s">
        <v>554</v>
      </c>
      <c r="D1361" s="346" t="s">
        <v>2091</v>
      </c>
      <c r="E1361" s="310" t="s">
        <v>2122</v>
      </c>
    </row>
    <row r="1362" spans="1:5" s="69" customFormat="1" ht="20.100000000000001" customHeight="1" x14ac:dyDescent="0.3">
      <c r="A1362" s="345" t="s">
        <v>0</v>
      </c>
      <c r="B1362" s="331" t="s">
        <v>982</v>
      </c>
      <c r="C1362" s="332" t="s">
        <v>75</v>
      </c>
      <c r="D1362" s="346" t="s">
        <v>2091</v>
      </c>
      <c r="E1362" s="310" t="s">
        <v>2122</v>
      </c>
    </row>
    <row r="1363" spans="1:5" s="69" customFormat="1" ht="20.100000000000001" customHeight="1" x14ac:dyDescent="0.3">
      <c r="A1363" s="345" t="s">
        <v>2</v>
      </c>
      <c r="B1363" s="331" t="s">
        <v>983</v>
      </c>
      <c r="C1363" s="332" t="s">
        <v>128</v>
      </c>
      <c r="D1363" s="346" t="s">
        <v>2091</v>
      </c>
      <c r="E1363" s="310" t="s">
        <v>2123</v>
      </c>
    </row>
    <row r="1364" spans="1:5" s="42" customFormat="1" ht="20.100000000000001" customHeight="1" x14ac:dyDescent="0.25">
      <c r="A1364" s="326" t="s">
        <v>2071</v>
      </c>
      <c r="B1364" s="327" t="s">
        <v>1311</v>
      </c>
      <c r="C1364" s="328" t="s">
        <v>1312</v>
      </c>
      <c r="D1364" s="329" t="s">
        <v>1315</v>
      </c>
      <c r="E1364" s="307" t="s">
        <v>1423</v>
      </c>
    </row>
    <row r="1365" spans="1:5" s="69" customFormat="1" ht="20.100000000000001" customHeight="1" x14ac:dyDescent="0.3">
      <c r="A1365" s="345" t="s">
        <v>1</v>
      </c>
      <c r="B1365" s="331" t="s">
        <v>984</v>
      </c>
      <c r="C1365" s="332" t="s">
        <v>592</v>
      </c>
      <c r="D1365" s="346" t="s">
        <v>1383</v>
      </c>
      <c r="E1365" s="310" t="s">
        <v>2513</v>
      </c>
    </row>
    <row r="1366" spans="1:5" s="69" customFormat="1" ht="20.100000000000001" customHeight="1" x14ac:dyDescent="0.3">
      <c r="A1366" s="345" t="s">
        <v>0</v>
      </c>
      <c r="B1366" s="331" t="s">
        <v>3647</v>
      </c>
      <c r="C1366" s="332" t="s">
        <v>3648</v>
      </c>
      <c r="D1366" s="346" t="s">
        <v>1383</v>
      </c>
      <c r="E1366" s="310" t="s">
        <v>3649</v>
      </c>
    </row>
    <row r="1367" spans="1:5" s="42" customFormat="1" ht="20.100000000000001" customHeight="1" x14ac:dyDescent="0.25">
      <c r="A1367" s="326" t="s">
        <v>2071</v>
      </c>
      <c r="B1367" s="327" t="s">
        <v>1311</v>
      </c>
      <c r="C1367" s="328" t="s">
        <v>1312</v>
      </c>
      <c r="D1367" s="329" t="s">
        <v>1315</v>
      </c>
      <c r="E1367" s="307" t="s">
        <v>1423</v>
      </c>
    </row>
    <row r="1368" spans="1:5" s="69" customFormat="1" ht="20.100000000000001" customHeight="1" x14ac:dyDescent="0.3">
      <c r="A1368" s="345" t="s">
        <v>2087</v>
      </c>
      <c r="B1368" s="340" t="s">
        <v>22</v>
      </c>
      <c r="C1368" s="332" t="s">
        <v>22</v>
      </c>
      <c r="D1368" s="346" t="s">
        <v>1317</v>
      </c>
      <c r="E1368" s="310" t="s">
        <v>22</v>
      </c>
    </row>
    <row r="1369" spans="1:5" s="42" customFormat="1" ht="20.100000000000001" customHeight="1" x14ac:dyDescent="0.25">
      <c r="A1369" s="326" t="s">
        <v>2071</v>
      </c>
      <c r="B1369" s="327" t="s">
        <v>1311</v>
      </c>
      <c r="C1369" s="328" t="s">
        <v>1312</v>
      </c>
      <c r="D1369" s="329" t="s">
        <v>1315</v>
      </c>
      <c r="E1369" s="307" t="s">
        <v>1423</v>
      </c>
    </row>
    <row r="1370" spans="1:5" s="69" customFormat="1" ht="20.100000000000001" customHeight="1" x14ac:dyDescent="0.3">
      <c r="A1370" s="345" t="s">
        <v>2087</v>
      </c>
      <c r="B1370" s="340" t="s">
        <v>22</v>
      </c>
      <c r="C1370" s="332" t="s">
        <v>22</v>
      </c>
      <c r="D1370" s="346" t="s">
        <v>2093</v>
      </c>
      <c r="E1370" s="310" t="s">
        <v>22</v>
      </c>
    </row>
    <row r="1371" spans="1:5" s="42" customFormat="1" ht="20.100000000000001" customHeight="1" x14ac:dyDescent="0.25">
      <c r="A1371" s="326" t="s">
        <v>2071</v>
      </c>
      <c r="B1371" s="327" t="s">
        <v>1311</v>
      </c>
      <c r="C1371" s="328" t="s">
        <v>1312</v>
      </c>
      <c r="D1371" s="329" t="s">
        <v>1315</v>
      </c>
      <c r="E1371" s="307" t="s">
        <v>1423</v>
      </c>
    </row>
    <row r="1372" spans="1:5" s="69" customFormat="1" ht="20.100000000000001" customHeight="1" x14ac:dyDescent="0.3">
      <c r="A1372" s="345" t="s">
        <v>1</v>
      </c>
      <c r="B1372" s="331" t="s">
        <v>985</v>
      </c>
      <c r="C1372" s="332" t="s">
        <v>637</v>
      </c>
      <c r="D1372" s="346" t="s">
        <v>1335</v>
      </c>
      <c r="E1372" s="310" t="s">
        <v>2121</v>
      </c>
    </row>
    <row r="1373" spans="1:5" s="69" customFormat="1" ht="20.100000000000001" customHeight="1" x14ac:dyDescent="0.3">
      <c r="A1373" s="345" t="s">
        <v>0</v>
      </c>
      <c r="B1373" s="331" t="s">
        <v>986</v>
      </c>
      <c r="C1373" s="332" t="s">
        <v>638</v>
      </c>
      <c r="D1373" s="346" t="s">
        <v>1335</v>
      </c>
      <c r="E1373" s="310" t="s">
        <v>2122</v>
      </c>
    </row>
    <row r="1374" spans="1:5" s="69" customFormat="1" ht="20.100000000000001" customHeight="1" x14ac:dyDescent="0.3">
      <c r="A1374" s="345" t="s">
        <v>2</v>
      </c>
      <c r="B1374" s="331" t="s">
        <v>4394</v>
      </c>
      <c r="C1374" s="332" t="s">
        <v>4395</v>
      </c>
      <c r="D1374" s="346" t="s">
        <v>1335</v>
      </c>
      <c r="E1374" s="310" t="s">
        <v>4396</v>
      </c>
    </row>
    <row r="1375" spans="1:5" s="42" customFormat="1" ht="20.100000000000001" customHeight="1" x14ac:dyDescent="0.25">
      <c r="A1375" s="326" t="s">
        <v>2071</v>
      </c>
      <c r="B1375" s="327" t="s">
        <v>1311</v>
      </c>
      <c r="C1375" s="328" t="s">
        <v>1312</v>
      </c>
      <c r="D1375" s="329" t="s">
        <v>1315</v>
      </c>
      <c r="E1375" s="307" t="s">
        <v>1423</v>
      </c>
    </row>
    <row r="1376" spans="1:5" s="69" customFormat="1" ht="20.100000000000001" customHeight="1" x14ac:dyDescent="0.3">
      <c r="A1376" s="345" t="s">
        <v>1</v>
      </c>
      <c r="B1376" s="331" t="s">
        <v>987</v>
      </c>
      <c r="C1376" s="332" t="s">
        <v>639</v>
      </c>
      <c r="D1376" s="348" t="s">
        <v>2112</v>
      </c>
      <c r="E1376" s="313" t="s">
        <v>2119</v>
      </c>
    </row>
    <row r="1377" spans="1:33" s="242" customFormat="1" ht="20.100000000000001" customHeight="1" x14ac:dyDescent="0.3">
      <c r="A1377" s="345" t="s">
        <v>0</v>
      </c>
      <c r="B1377" s="261" t="s">
        <v>988</v>
      </c>
      <c r="C1377" s="349" t="s">
        <v>640</v>
      </c>
      <c r="D1377" s="350" t="s">
        <v>2112</v>
      </c>
      <c r="E1377" s="351" t="s">
        <v>2120</v>
      </c>
      <c r="F1377" s="69"/>
      <c r="G1377" s="69"/>
      <c r="H1377" s="69"/>
      <c r="I1377" s="69"/>
      <c r="J1377" s="69"/>
      <c r="K1377" s="69"/>
      <c r="L1377" s="69"/>
      <c r="M1377" s="69"/>
      <c r="N1377" s="69"/>
      <c r="O1377" s="69"/>
      <c r="P1377" s="69"/>
      <c r="Q1377" s="69"/>
      <c r="R1377" s="69"/>
      <c r="S1377" s="69"/>
      <c r="T1377" s="69"/>
      <c r="U1377" s="69"/>
      <c r="V1377" s="69"/>
      <c r="W1377" s="69"/>
      <c r="X1377" s="69"/>
      <c r="Y1377" s="69"/>
      <c r="Z1377" s="69"/>
      <c r="AA1377" s="69"/>
      <c r="AB1377" s="69"/>
      <c r="AC1377" s="69"/>
      <c r="AD1377" s="69"/>
      <c r="AE1377" s="69"/>
      <c r="AF1377" s="69"/>
      <c r="AG1377" s="69"/>
    </row>
    <row r="1378" spans="1:33" s="242" customFormat="1" ht="20.100000000000001" customHeight="1" x14ac:dyDescent="0.3">
      <c r="A1378" s="345" t="s">
        <v>2</v>
      </c>
      <c r="B1378" s="261" t="s">
        <v>4397</v>
      </c>
      <c r="C1378" s="349" t="s">
        <v>2755</v>
      </c>
      <c r="D1378" s="350" t="s">
        <v>2112</v>
      </c>
      <c r="E1378" s="351" t="s">
        <v>2122</v>
      </c>
      <c r="F1378" s="69"/>
      <c r="G1378" s="69"/>
      <c r="H1378" s="69"/>
      <c r="I1378" s="69"/>
      <c r="J1378" s="69"/>
      <c r="K1378" s="69"/>
      <c r="L1378" s="69"/>
      <c r="M1378" s="69"/>
      <c r="N1378" s="69"/>
      <c r="O1378" s="69"/>
      <c r="P1378" s="69"/>
      <c r="Q1378" s="69"/>
      <c r="R1378" s="69"/>
      <c r="S1378" s="69"/>
      <c r="T1378" s="69"/>
      <c r="U1378" s="69"/>
      <c r="V1378" s="69"/>
      <c r="W1378" s="69"/>
      <c r="X1378" s="69"/>
      <c r="Y1378" s="69"/>
      <c r="Z1378" s="69"/>
      <c r="AA1378" s="69"/>
      <c r="AB1378" s="69"/>
      <c r="AC1378" s="69"/>
      <c r="AD1378" s="69"/>
      <c r="AE1378" s="69"/>
      <c r="AF1378" s="69"/>
      <c r="AG1378" s="69"/>
    </row>
    <row r="1379" spans="1:33" s="243" customFormat="1" ht="20.100000000000001" customHeight="1" x14ac:dyDescent="0.25">
      <c r="A1379" s="352" t="s">
        <v>2071</v>
      </c>
      <c r="B1379" s="353" t="s">
        <v>1311</v>
      </c>
      <c r="C1379" s="354" t="s">
        <v>1312</v>
      </c>
      <c r="D1379" s="355" t="s">
        <v>1315</v>
      </c>
      <c r="E1379" s="356" t="s">
        <v>1423</v>
      </c>
      <c r="F1379" s="42"/>
      <c r="G1379" s="42"/>
      <c r="H1379" s="42"/>
      <c r="I1379" s="42"/>
      <c r="J1379" s="42"/>
      <c r="K1379" s="42"/>
      <c r="L1379" s="42"/>
      <c r="M1379" s="42"/>
      <c r="N1379" s="42"/>
      <c r="O1379" s="42"/>
      <c r="P1379" s="42"/>
      <c r="Q1379" s="42"/>
      <c r="R1379" s="42"/>
      <c r="S1379" s="42"/>
      <c r="T1379" s="42"/>
      <c r="U1379" s="42"/>
      <c r="V1379" s="42"/>
      <c r="W1379" s="42"/>
      <c r="X1379" s="42"/>
      <c r="Y1379" s="42"/>
      <c r="Z1379" s="42"/>
      <c r="AA1379" s="42"/>
      <c r="AB1379" s="42"/>
      <c r="AC1379" s="42"/>
      <c r="AD1379" s="42"/>
      <c r="AE1379" s="42"/>
      <c r="AF1379" s="42"/>
      <c r="AG1379" s="42"/>
    </row>
    <row r="1380" spans="1:33" s="242" customFormat="1" ht="20.100000000000001" customHeight="1" x14ac:dyDescent="0.3">
      <c r="A1380" s="357" t="s">
        <v>1</v>
      </c>
      <c r="B1380" s="261" t="s">
        <v>989</v>
      </c>
      <c r="C1380" s="349" t="s">
        <v>714</v>
      </c>
      <c r="D1380" s="350" t="s">
        <v>2117</v>
      </c>
      <c r="E1380" s="351" t="s">
        <v>2118</v>
      </c>
      <c r="F1380" s="69"/>
      <c r="G1380" s="69"/>
      <c r="H1380" s="69"/>
      <c r="I1380" s="69"/>
      <c r="J1380" s="69"/>
      <c r="K1380" s="69"/>
      <c r="L1380" s="69"/>
      <c r="M1380" s="69"/>
      <c r="N1380" s="69"/>
      <c r="O1380" s="69"/>
      <c r="P1380" s="69"/>
      <c r="Q1380" s="69"/>
      <c r="R1380" s="69"/>
      <c r="S1380" s="69"/>
      <c r="T1380" s="69"/>
      <c r="U1380" s="69"/>
      <c r="V1380" s="69"/>
      <c r="W1380" s="69"/>
      <c r="X1380" s="69"/>
      <c r="Y1380" s="69"/>
      <c r="Z1380" s="69"/>
      <c r="AA1380" s="69"/>
      <c r="AB1380" s="69"/>
      <c r="AC1380" s="69"/>
      <c r="AD1380" s="69"/>
      <c r="AE1380" s="69"/>
      <c r="AF1380" s="69"/>
      <c r="AG1380" s="69"/>
    </row>
    <row r="1381" spans="1:33" s="69" customFormat="1" ht="30.75" customHeight="1" x14ac:dyDescent="0.3">
      <c r="A1381" s="358">
        <v>2</v>
      </c>
      <c r="B1381" s="340" t="s">
        <v>4398</v>
      </c>
      <c r="C1381" s="359" t="s">
        <v>4399</v>
      </c>
      <c r="D1381" s="360" t="s">
        <v>4400</v>
      </c>
      <c r="E1381" s="310" t="s">
        <v>4401</v>
      </c>
    </row>
    <row r="1382" spans="1:33" s="69" customFormat="1" ht="20.100000000000001" customHeight="1" x14ac:dyDescent="0.3">
      <c r="A1382" s="245"/>
      <c r="B1382" s="246"/>
      <c r="C1382" s="50"/>
      <c r="D1382" s="247"/>
      <c r="E1382" s="77"/>
    </row>
    <row r="1383" spans="1:33" s="69" customFormat="1" ht="20.100000000000001" customHeight="1" x14ac:dyDescent="0.3">
      <c r="A1383" s="133"/>
      <c r="B1383" s="246"/>
      <c r="C1383" s="50"/>
      <c r="D1383" s="117"/>
      <c r="E1383" s="77"/>
    </row>
    <row r="1384" spans="1:33" s="69" customFormat="1" ht="20.100000000000001" customHeight="1" x14ac:dyDescent="0.3">
      <c r="A1384" s="233"/>
      <c r="B1384" s="234" t="s">
        <v>1902</v>
      </c>
      <c r="C1384" s="55"/>
      <c r="D1384" s="67"/>
      <c r="E1384" s="73"/>
    </row>
    <row r="1385" spans="1:33" s="69" customFormat="1" ht="20.100000000000001" customHeight="1" x14ac:dyDescent="0.3">
      <c r="A1385" s="233"/>
      <c r="B1385" s="234" t="s">
        <v>1905</v>
      </c>
      <c r="C1385" s="49"/>
      <c r="D1385" s="235"/>
      <c r="E1385" s="73"/>
    </row>
    <row r="1386" spans="1:33" s="42" customFormat="1" ht="20.100000000000001" customHeight="1" x14ac:dyDescent="0.25">
      <c r="A1386" s="236" t="s">
        <v>2071</v>
      </c>
      <c r="B1386" s="286" t="s">
        <v>1311</v>
      </c>
      <c r="C1386" s="237" t="s">
        <v>1312</v>
      </c>
      <c r="D1386" s="238" t="s">
        <v>1315</v>
      </c>
      <c r="E1386" s="493" t="s">
        <v>1423</v>
      </c>
    </row>
    <row r="1387" spans="1:33" s="69" customFormat="1" ht="20.100000000000001" customHeight="1" x14ac:dyDescent="0.3">
      <c r="A1387" s="239" t="s">
        <v>1</v>
      </c>
      <c r="B1387" s="244" t="s">
        <v>2232</v>
      </c>
      <c r="C1387" s="232" t="s">
        <v>73</v>
      </c>
      <c r="D1387" s="231" t="s">
        <v>1594</v>
      </c>
      <c r="E1387" s="496" t="s">
        <v>4402</v>
      </c>
    </row>
    <row r="1388" spans="1:33" s="69" customFormat="1" ht="20.100000000000001" customHeight="1" x14ac:dyDescent="0.3">
      <c r="A1388" s="239" t="s">
        <v>0</v>
      </c>
      <c r="B1388" s="240" t="s">
        <v>4403</v>
      </c>
      <c r="C1388" s="248" t="s">
        <v>563</v>
      </c>
      <c r="D1388" s="230" t="s">
        <v>1403</v>
      </c>
      <c r="E1388" s="761" t="s">
        <v>4404</v>
      </c>
    </row>
    <row r="1389" spans="1:33" s="69" customFormat="1" ht="20.100000000000001" customHeight="1" x14ac:dyDescent="0.3">
      <c r="A1389" s="239" t="s">
        <v>2</v>
      </c>
      <c r="B1389" s="240" t="s">
        <v>996</v>
      </c>
      <c r="C1389" s="60" t="s">
        <v>416</v>
      </c>
      <c r="D1389" s="230" t="s">
        <v>1403</v>
      </c>
      <c r="E1389" s="761" t="s">
        <v>4405</v>
      </c>
    </row>
    <row r="1390" spans="1:33" s="69" customFormat="1" ht="20.100000000000001" customHeight="1" x14ac:dyDescent="0.3">
      <c r="A1390" s="239" t="s">
        <v>3</v>
      </c>
      <c r="B1390" s="244" t="s">
        <v>4406</v>
      </c>
      <c r="C1390" s="232" t="s">
        <v>430</v>
      </c>
      <c r="D1390" s="230" t="s">
        <v>1403</v>
      </c>
      <c r="E1390" s="496" t="s">
        <v>4407</v>
      </c>
    </row>
    <row r="1391" spans="1:33" s="69" customFormat="1" ht="20.100000000000001" customHeight="1" x14ac:dyDescent="0.3">
      <c r="A1391" s="239" t="s">
        <v>4</v>
      </c>
      <c r="B1391" s="240" t="s">
        <v>1760</v>
      </c>
      <c r="C1391" s="59" t="s">
        <v>2231</v>
      </c>
      <c r="D1391" s="230" t="s">
        <v>1403</v>
      </c>
      <c r="E1391" s="496" t="s">
        <v>4408</v>
      </c>
    </row>
    <row r="1392" spans="1:33" s="69" customFormat="1" ht="20.100000000000001" customHeight="1" x14ac:dyDescent="0.3">
      <c r="A1392" s="239" t="s">
        <v>5</v>
      </c>
      <c r="B1392" s="240" t="s">
        <v>4409</v>
      </c>
      <c r="C1392" s="232" t="s">
        <v>566</v>
      </c>
      <c r="D1392" s="231" t="s">
        <v>1403</v>
      </c>
      <c r="E1392" s="762" t="s">
        <v>4410</v>
      </c>
    </row>
    <row r="1393" spans="1:5" s="69" customFormat="1" ht="20.100000000000001" customHeight="1" x14ac:dyDescent="0.3">
      <c r="A1393" s="239" t="s">
        <v>6</v>
      </c>
      <c r="B1393" s="240" t="s">
        <v>2230</v>
      </c>
      <c r="C1393" s="232" t="s">
        <v>358</v>
      </c>
      <c r="D1393" s="231" t="s">
        <v>1403</v>
      </c>
      <c r="E1393" s="496" t="s">
        <v>4411</v>
      </c>
    </row>
    <row r="1394" spans="1:5" s="69" customFormat="1" ht="20.100000000000001" customHeight="1" x14ac:dyDescent="0.3">
      <c r="A1394" s="239" t="s">
        <v>7</v>
      </c>
      <c r="B1394" s="240" t="s">
        <v>995</v>
      </c>
      <c r="C1394" s="55" t="s">
        <v>72</v>
      </c>
      <c r="D1394" s="231" t="s">
        <v>1403</v>
      </c>
      <c r="E1394" s="761" t="s">
        <v>4412</v>
      </c>
    </row>
    <row r="1395" spans="1:5" s="69" customFormat="1" ht="20.100000000000001" customHeight="1" x14ac:dyDescent="0.3">
      <c r="A1395" s="239" t="s">
        <v>51</v>
      </c>
      <c r="B1395" s="244" t="s">
        <v>991</v>
      </c>
      <c r="C1395" s="232" t="s">
        <v>359</v>
      </c>
      <c r="D1395" s="231" t="s">
        <v>1403</v>
      </c>
      <c r="E1395" s="496" t="s">
        <v>4413</v>
      </c>
    </row>
    <row r="1396" spans="1:5" s="69" customFormat="1" ht="20.100000000000001" customHeight="1" x14ac:dyDescent="0.3">
      <c r="A1396" s="239" t="s">
        <v>52</v>
      </c>
      <c r="B1396" s="244" t="s">
        <v>994</v>
      </c>
      <c r="C1396" s="232" t="s">
        <v>415</v>
      </c>
      <c r="D1396" s="231" t="s">
        <v>1403</v>
      </c>
      <c r="E1396" s="496" t="s">
        <v>4414</v>
      </c>
    </row>
    <row r="1397" spans="1:5" s="69" customFormat="1" ht="20.100000000000001" customHeight="1" x14ac:dyDescent="0.3">
      <c r="A1397" s="239" t="s">
        <v>53</v>
      </c>
      <c r="B1397" s="244" t="s">
        <v>4415</v>
      </c>
      <c r="C1397" s="60" t="s">
        <v>125</v>
      </c>
      <c r="D1397" s="231" t="s">
        <v>1403</v>
      </c>
      <c r="E1397" s="761" t="s">
        <v>4416</v>
      </c>
    </row>
    <row r="1398" spans="1:5" s="69" customFormat="1" ht="20.100000000000001" customHeight="1" x14ac:dyDescent="0.3">
      <c r="A1398" s="239" t="s">
        <v>54</v>
      </c>
      <c r="B1398" s="240" t="s">
        <v>990</v>
      </c>
      <c r="C1398" s="232" t="s">
        <v>551</v>
      </c>
      <c r="D1398" s="231" t="s">
        <v>1403</v>
      </c>
      <c r="E1398" s="710" t="s">
        <v>4417</v>
      </c>
    </row>
    <row r="1399" spans="1:5" s="69" customFormat="1" ht="20.100000000000001" customHeight="1" x14ac:dyDescent="0.3">
      <c r="A1399" s="239" t="s">
        <v>55</v>
      </c>
      <c r="B1399" s="240" t="s">
        <v>4418</v>
      </c>
      <c r="C1399" s="232" t="s">
        <v>431</v>
      </c>
      <c r="D1399" s="231" t="s">
        <v>1403</v>
      </c>
      <c r="E1399" s="761" t="s">
        <v>4419</v>
      </c>
    </row>
    <row r="1400" spans="1:5" s="69" customFormat="1" ht="20.100000000000001" customHeight="1" x14ac:dyDescent="0.3">
      <c r="A1400" s="239" t="s">
        <v>61</v>
      </c>
      <c r="B1400" s="240" t="s">
        <v>1761</v>
      </c>
      <c r="C1400" s="249" t="s">
        <v>2242</v>
      </c>
      <c r="D1400" s="231" t="s">
        <v>1403</v>
      </c>
      <c r="E1400" s="761" t="s">
        <v>4420</v>
      </c>
    </row>
    <row r="1401" spans="1:5" s="69" customFormat="1" ht="20.100000000000001" customHeight="1" x14ac:dyDescent="0.3">
      <c r="A1401" s="239" t="s">
        <v>62</v>
      </c>
      <c r="B1401" s="244" t="s">
        <v>993</v>
      </c>
      <c r="C1401" s="232" t="s">
        <v>2514</v>
      </c>
      <c r="D1401" s="231" t="s">
        <v>1403</v>
      </c>
      <c r="E1401" s="763" t="s">
        <v>4421</v>
      </c>
    </row>
    <row r="1402" spans="1:5" s="69" customFormat="1" ht="20.100000000000001" customHeight="1" x14ac:dyDescent="0.3">
      <c r="A1402" s="239" t="s">
        <v>63</v>
      </c>
      <c r="B1402" s="244" t="s">
        <v>992</v>
      </c>
      <c r="C1402" s="232" t="s">
        <v>448</v>
      </c>
      <c r="D1402" s="231" t="s">
        <v>1403</v>
      </c>
      <c r="E1402" s="496" t="s">
        <v>4422</v>
      </c>
    </row>
    <row r="1403" spans="1:5" s="69" customFormat="1" ht="20.100000000000001" customHeight="1" x14ac:dyDescent="0.3">
      <c r="A1403" s="239" t="s">
        <v>64</v>
      </c>
      <c r="B1403" s="244" t="s">
        <v>2229</v>
      </c>
      <c r="C1403" s="232" t="s">
        <v>414</v>
      </c>
      <c r="D1403" s="231" t="s">
        <v>1403</v>
      </c>
      <c r="E1403" s="496" t="s">
        <v>4423</v>
      </c>
    </row>
    <row r="1404" spans="1:5" s="69" customFormat="1" ht="20.100000000000001" customHeight="1" x14ac:dyDescent="0.3">
      <c r="A1404" s="239" t="s">
        <v>65</v>
      </c>
      <c r="B1404" s="240" t="s">
        <v>4424</v>
      </c>
      <c r="C1404" s="59" t="s">
        <v>2243</v>
      </c>
      <c r="D1404" s="231" t="s">
        <v>1403</v>
      </c>
      <c r="E1404" s="761" t="s">
        <v>4425</v>
      </c>
    </row>
    <row r="1405" spans="1:5" s="69" customFormat="1" ht="20.100000000000001" customHeight="1" x14ac:dyDescent="0.3">
      <c r="A1405" s="239" t="s">
        <v>66</v>
      </c>
      <c r="B1405" s="94" t="s">
        <v>2233</v>
      </c>
      <c r="C1405" s="250" t="s">
        <v>2234</v>
      </c>
      <c r="D1405" s="251" t="s">
        <v>1403</v>
      </c>
      <c r="E1405" s="764" t="s">
        <v>4426</v>
      </c>
    </row>
    <row r="1406" spans="1:5" s="69" customFormat="1" ht="20.100000000000001" customHeight="1" x14ac:dyDescent="0.3">
      <c r="A1406" s="239" t="s">
        <v>67</v>
      </c>
      <c r="B1406" s="253" t="s">
        <v>2235</v>
      </c>
      <c r="C1406" s="248" t="s">
        <v>2236</v>
      </c>
      <c r="D1406" s="251" t="s">
        <v>1403</v>
      </c>
      <c r="E1406" s="764" t="s">
        <v>4427</v>
      </c>
    </row>
    <row r="1407" spans="1:5" s="69" customFormat="1" ht="20.100000000000001" customHeight="1" x14ac:dyDescent="0.3">
      <c r="A1407" s="239" t="s">
        <v>68</v>
      </c>
      <c r="B1407" s="254" t="s">
        <v>4428</v>
      </c>
      <c r="C1407" s="248" t="s">
        <v>2237</v>
      </c>
      <c r="D1407" s="251" t="s">
        <v>1403</v>
      </c>
      <c r="E1407" s="765" t="s">
        <v>4429</v>
      </c>
    </row>
    <row r="1408" spans="1:5" s="69" customFormat="1" ht="20.100000000000001" customHeight="1" x14ac:dyDescent="0.3">
      <c r="A1408" s="239" t="s">
        <v>69</v>
      </c>
      <c r="B1408" s="253" t="s">
        <v>4430</v>
      </c>
      <c r="C1408" s="248" t="s">
        <v>2238</v>
      </c>
      <c r="D1408" s="230" t="s">
        <v>1403</v>
      </c>
      <c r="E1408" s="765" t="s">
        <v>4431</v>
      </c>
    </row>
    <row r="1409" spans="1:5" s="69" customFormat="1" ht="20.100000000000001" customHeight="1" x14ac:dyDescent="0.3">
      <c r="A1409" s="239" t="s">
        <v>76</v>
      </c>
      <c r="B1409" s="252" t="s">
        <v>2568</v>
      </c>
      <c r="C1409" s="248" t="s">
        <v>2569</v>
      </c>
      <c r="D1409" s="255" t="s">
        <v>4432</v>
      </c>
      <c r="E1409" s="764" t="s">
        <v>4433</v>
      </c>
    </row>
    <row r="1410" spans="1:5" s="69" customFormat="1" ht="20.100000000000001" customHeight="1" x14ac:dyDescent="0.3">
      <c r="A1410" s="239" t="s">
        <v>77</v>
      </c>
      <c r="B1410" s="252" t="s">
        <v>4434</v>
      </c>
      <c r="C1410" s="248" t="s">
        <v>4435</v>
      </c>
      <c r="D1410" s="230" t="s">
        <v>1403</v>
      </c>
      <c r="E1410" s="764" t="s">
        <v>4436</v>
      </c>
    </row>
    <row r="1411" spans="1:5" s="69" customFormat="1" ht="20.100000000000001" customHeight="1" x14ac:dyDescent="0.3">
      <c r="A1411" s="239" t="s">
        <v>131</v>
      </c>
      <c r="B1411" s="252" t="s">
        <v>4437</v>
      </c>
      <c r="C1411" s="248" t="s">
        <v>4438</v>
      </c>
      <c r="D1411" s="230" t="s">
        <v>1403</v>
      </c>
      <c r="E1411" s="764" t="s">
        <v>4439</v>
      </c>
    </row>
    <row r="1412" spans="1:5" s="69" customFormat="1" ht="20.100000000000001" customHeight="1" x14ac:dyDescent="0.3">
      <c r="A1412" s="239" t="s">
        <v>132</v>
      </c>
      <c r="B1412" s="252" t="s">
        <v>4440</v>
      </c>
      <c r="C1412" s="248" t="s">
        <v>4441</v>
      </c>
      <c r="D1412" s="230" t="s">
        <v>1403</v>
      </c>
      <c r="E1412" s="764" t="s">
        <v>4442</v>
      </c>
    </row>
    <row r="1413" spans="1:5" s="69" customFormat="1" ht="20.100000000000001" customHeight="1" x14ac:dyDescent="0.3">
      <c r="A1413" s="239" t="s">
        <v>133</v>
      </c>
      <c r="B1413" s="252" t="s">
        <v>4443</v>
      </c>
      <c r="C1413" s="248" t="s">
        <v>4444</v>
      </c>
      <c r="D1413" s="230" t="s">
        <v>1403</v>
      </c>
      <c r="E1413" s="764" t="s">
        <v>4445</v>
      </c>
    </row>
    <row r="1414" spans="1:5" s="69" customFormat="1" ht="20.100000000000001" customHeight="1" x14ac:dyDescent="0.3">
      <c r="A1414" s="239" t="s">
        <v>134</v>
      </c>
      <c r="B1414" s="252" t="s">
        <v>4446</v>
      </c>
      <c r="C1414" s="248" t="s">
        <v>4447</v>
      </c>
      <c r="D1414" s="230" t="s">
        <v>1403</v>
      </c>
      <c r="E1414" s="764" t="s">
        <v>4448</v>
      </c>
    </row>
    <row r="1415" spans="1:5" s="69" customFormat="1" ht="20.100000000000001" customHeight="1" x14ac:dyDescent="0.3">
      <c r="A1415" s="239" t="s">
        <v>135</v>
      </c>
      <c r="B1415" s="252" t="s">
        <v>4449</v>
      </c>
      <c r="C1415" s="248" t="s">
        <v>4450</v>
      </c>
      <c r="D1415" s="230" t="s">
        <v>1403</v>
      </c>
      <c r="E1415" s="764" t="s">
        <v>4451</v>
      </c>
    </row>
    <row r="1416" spans="1:5" s="69" customFormat="1" ht="20.100000000000001" customHeight="1" x14ac:dyDescent="0.3">
      <c r="A1416" s="239" t="s">
        <v>136</v>
      </c>
      <c r="B1416" s="252" t="s">
        <v>4452</v>
      </c>
      <c r="C1416" s="248" t="s">
        <v>4453</v>
      </c>
      <c r="D1416" s="230" t="s">
        <v>1403</v>
      </c>
      <c r="E1416" s="764" t="s">
        <v>4454</v>
      </c>
    </row>
    <row r="1417" spans="1:5" s="69" customFormat="1" ht="20.100000000000001" customHeight="1" x14ac:dyDescent="0.3">
      <c r="A1417" s="239" t="s">
        <v>182</v>
      </c>
      <c r="B1417" s="252" t="s">
        <v>4455</v>
      </c>
      <c r="C1417" s="248" t="s">
        <v>4456</v>
      </c>
      <c r="D1417" s="230" t="s">
        <v>1403</v>
      </c>
      <c r="E1417" s="764" t="s">
        <v>4457</v>
      </c>
    </row>
    <row r="1418" spans="1:5" s="69" customFormat="1" ht="20.100000000000001" customHeight="1" x14ac:dyDescent="0.3">
      <c r="A1418" s="239" t="s">
        <v>183</v>
      </c>
      <c r="B1418" s="252" t="s">
        <v>1760</v>
      </c>
      <c r="C1418" s="255" t="s">
        <v>4458</v>
      </c>
      <c r="D1418" s="230" t="s">
        <v>1403</v>
      </c>
      <c r="E1418" s="764" t="s">
        <v>4459</v>
      </c>
    </row>
    <row r="1419" spans="1:5" s="42" customFormat="1" ht="20.100000000000001" customHeight="1" x14ac:dyDescent="0.25">
      <c r="A1419" s="236" t="s">
        <v>2071</v>
      </c>
      <c r="B1419" s="286" t="s">
        <v>1311</v>
      </c>
      <c r="C1419" s="237" t="s">
        <v>1312</v>
      </c>
      <c r="D1419" s="238" t="s">
        <v>1315</v>
      </c>
      <c r="E1419" s="493" t="s">
        <v>1423</v>
      </c>
    </row>
    <row r="1420" spans="1:5" s="69" customFormat="1" ht="20.100000000000001" customHeight="1" x14ac:dyDescent="0.3">
      <c r="A1420" s="239" t="s">
        <v>1</v>
      </c>
      <c r="B1420" s="240" t="s">
        <v>997</v>
      </c>
      <c r="C1420" s="232" t="s">
        <v>14</v>
      </c>
      <c r="D1420" s="231" t="s">
        <v>2091</v>
      </c>
      <c r="E1420" s="496" t="s">
        <v>4460</v>
      </c>
    </row>
    <row r="1421" spans="1:5" s="69" customFormat="1" ht="20.100000000000001" customHeight="1" x14ac:dyDescent="0.3">
      <c r="A1421" s="239" t="s">
        <v>0</v>
      </c>
      <c r="B1421" s="244" t="s">
        <v>998</v>
      </c>
      <c r="C1421" s="232" t="s">
        <v>15</v>
      </c>
      <c r="D1421" s="231" t="s">
        <v>2091</v>
      </c>
      <c r="E1421" s="496" t="s">
        <v>4461</v>
      </c>
    </row>
    <row r="1422" spans="1:5" s="69" customFormat="1" ht="20.100000000000001" customHeight="1" x14ac:dyDescent="0.3">
      <c r="A1422" s="239" t="s">
        <v>2</v>
      </c>
      <c r="B1422" s="240" t="s">
        <v>999</v>
      </c>
      <c r="C1422" s="232" t="s">
        <v>181</v>
      </c>
      <c r="D1422" s="231" t="s">
        <v>2091</v>
      </c>
      <c r="E1422" s="496" t="s">
        <v>4462</v>
      </c>
    </row>
    <row r="1423" spans="1:5" s="69" customFormat="1" ht="20.100000000000001" customHeight="1" x14ac:dyDescent="0.3">
      <c r="A1423" s="239" t="s">
        <v>3</v>
      </c>
      <c r="B1423" s="244" t="s">
        <v>2239</v>
      </c>
      <c r="C1423" s="232" t="s">
        <v>126</v>
      </c>
      <c r="D1423" s="231" t="s">
        <v>2091</v>
      </c>
      <c r="E1423" s="496" t="s">
        <v>4463</v>
      </c>
    </row>
    <row r="1424" spans="1:5" s="69" customFormat="1" ht="20.100000000000001" customHeight="1" x14ac:dyDescent="0.3">
      <c r="A1424" s="239" t="s">
        <v>4</v>
      </c>
      <c r="B1424" s="256" t="s">
        <v>995</v>
      </c>
      <c r="C1424" s="232" t="s">
        <v>4464</v>
      </c>
      <c r="D1424" s="231" t="s">
        <v>4465</v>
      </c>
      <c r="E1424" s="496" t="s">
        <v>4466</v>
      </c>
    </row>
    <row r="1425" spans="1:5" s="42" customFormat="1" ht="20.100000000000001" customHeight="1" x14ac:dyDescent="0.25">
      <c r="A1425" s="236" t="s">
        <v>2071</v>
      </c>
      <c r="B1425" s="286" t="s">
        <v>1311</v>
      </c>
      <c r="C1425" s="237" t="s">
        <v>1312</v>
      </c>
      <c r="D1425" s="238" t="s">
        <v>1315</v>
      </c>
      <c r="E1425" s="493" t="s">
        <v>1423</v>
      </c>
    </row>
    <row r="1426" spans="1:5" s="69" customFormat="1" ht="20.100000000000001" customHeight="1" x14ac:dyDescent="0.3">
      <c r="A1426" s="239" t="s">
        <v>1</v>
      </c>
      <c r="B1426" s="244" t="s">
        <v>1000</v>
      </c>
      <c r="C1426" s="232" t="s">
        <v>4467</v>
      </c>
      <c r="D1426" s="231" t="s">
        <v>1383</v>
      </c>
      <c r="E1426" s="499" t="s">
        <v>4468</v>
      </c>
    </row>
    <row r="1427" spans="1:5" s="69" customFormat="1" ht="20.100000000000001" customHeight="1" x14ac:dyDescent="0.3">
      <c r="A1427" s="239" t="s">
        <v>0</v>
      </c>
      <c r="B1427" s="240" t="s">
        <v>2509</v>
      </c>
      <c r="C1427" s="232" t="s">
        <v>2510</v>
      </c>
      <c r="D1427" s="231" t="s">
        <v>1383</v>
      </c>
      <c r="E1427" s="499" t="s">
        <v>4469</v>
      </c>
    </row>
    <row r="1428" spans="1:5" s="69" customFormat="1" ht="20.100000000000001" customHeight="1" x14ac:dyDescent="0.3">
      <c r="A1428" s="239" t="s">
        <v>2</v>
      </c>
      <c r="B1428" s="244" t="s">
        <v>2570</v>
      </c>
      <c r="C1428" s="232" t="s">
        <v>4470</v>
      </c>
      <c r="D1428" s="231" t="s">
        <v>1383</v>
      </c>
      <c r="E1428" s="499" t="s">
        <v>4471</v>
      </c>
    </row>
    <row r="1429" spans="1:5" s="69" customFormat="1" ht="20.100000000000001" customHeight="1" x14ac:dyDescent="0.3">
      <c r="A1429" s="239" t="s">
        <v>3</v>
      </c>
      <c r="B1429" s="244" t="s">
        <v>2571</v>
      </c>
      <c r="C1429" s="232" t="s">
        <v>2572</v>
      </c>
      <c r="D1429" s="231" t="s">
        <v>1383</v>
      </c>
      <c r="E1429" s="499" t="s">
        <v>4472</v>
      </c>
    </row>
    <row r="1430" spans="1:5" s="69" customFormat="1" ht="20.100000000000001" customHeight="1" x14ac:dyDescent="0.3">
      <c r="A1430" s="239" t="s">
        <v>4</v>
      </c>
      <c r="B1430" s="240" t="s">
        <v>1001</v>
      </c>
      <c r="C1430" s="232" t="s">
        <v>593</v>
      </c>
      <c r="D1430" s="231" t="s">
        <v>1383</v>
      </c>
      <c r="E1430" s="499" t="s">
        <v>4473</v>
      </c>
    </row>
    <row r="1431" spans="1:5" s="42" customFormat="1" ht="20.100000000000001" customHeight="1" x14ac:dyDescent="0.25">
      <c r="A1431" s="236" t="s">
        <v>2071</v>
      </c>
      <c r="B1431" s="286" t="s">
        <v>1311</v>
      </c>
      <c r="C1431" s="237" t="s">
        <v>1312</v>
      </c>
      <c r="D1431" s="238" t="s">
        <v>1315</v>
      </c>
      <c r="E1431" s="493" t="s">
        <v>1423</v>
      </c>
    </row>
    <row r="1432" spans="1:5" s="85" customFormat="1" ht="20.100000000000001" customHeight="1" x14ac:dyDescent="0.3">
      <c r="A1432" s="239" t="s">
        <v>2087</v>
      </c>
      <c r="B1432" s="244" t="s">
        <v>22</v>
      </c>
      <c r="C1432" s="232" t="s">
        <v>22</v>
      </c>
      <c r="D1432" s="231" t="s">
        <v>1317</v>
      </c>
      <c r="E1432" s="496" t="s">
        <v>2116</v>
      </c>
    </row>
    <row r="1433" spans="1:5" s="42" customFormat="1" ht="20.100000000000001" customHeight="1" x14ac:dyDescent="0.25">
      <c r="A1433" s="236" t="s">
        <v>2071</v>
      </c>
      <c r="B1433" s="286" t="s">
        <v>1311</v>
      </c>
      <c r="C1433" s="237" t="s">
        <v>1312</v>
      </c>
      <c r="D1433" s="238" t="s">
        <v>1315</v>
      </c>
      <c r="E1433" s="493" t="s">
        <v>1423</v>
      </c>
    </row>
    <row r="1434" spans="1:5" s="70" customFormat="1" ht="20.100000000000001" customHeight="1" x14ac:dyDescent="0.3">
      <c r="A1434" s="239" t="s">
        <v>1</v>
      </c>
      <c r="B1434" s="244" t="s">
        <v>1002</v>
      </c>
      <c r="C1434" s="232" t="s">
        <v>489</v>
      </c>
      <c r="D1434" s="231" t="s">
        <v>2115</v>
      </c>
      <c r="E1434" s="711" t="s">
        <v>4474</v>
      </c>
    </row>
    <row r="1435" spans="1:5" s="69" customFormat="1" ht="20.100000000000001" customHeight="1" x14ac:dyDescent="0.3">
      <c r="A1435" s="239" t="s">
        <v>0</v>
      </c>
      <c r="B1435" s="240" t="s">
        <v>4475</v>
      </c>
      <c r="C1435" s="232" t="s">
        <v>490</v>
      </c>
      <c r="D1435" s="231" t="s">
        <v>2115</v>
      </c>
      <c r="E1435" s="763" t="s">
        <v>4476</v>
      </c>
    </row>
    <row r="1436" spans="1:5" s="42" customFormat="1" ht="20.100000000000001" customHeight="1" x14ac:dyDescent="0.25">
      <c r="A1436" s="236" t="s">
        <v>2071</v>
      </c>
      <c r="B1436" s="286" t="s">
        <v>1311</v>
      </c>
      <c r="C1436" s="237" t="s">
        <v>1312</v>
      </c>
      <c r="D1436" s="238" t="s">
        <v>1315</v>
      </c>
      <c r="E1436" s="493" t="s">
        <v>1423</v>
      </c>
    </row>
    <row r="1437" spans="1:5" s="69" customFormat="1" ht="20.100000000000001" customHeight="1" x14ac:dyDescent="0.3">
      <c r="A1437" s="239" t="s">
        <v>1</v>
      </c>
      <c r="B1437" s="240" t="s">
        <v>2240</v>
      </c>
      <c r="C1437" s="232" t="s">
        <v>641</v>
      </c>
      <c r="D1437" s="231" t="s">
        <v>1335</v>
      </c>
      <c r="E1437" s="763" t="s">
        <v>4477</v>
      </c>
    </row>
    <row r="1438" spans="1:5" s="69" customFormat="1" ht="20.100000000000001" customHeight="1" x14ac:dyDescent="0.3">
      <c r="A1438" s="239" t="s">
        <v>0</v>
      </c>
      <c r="B1438" s="240" t="s">
        <v>1003</v>
      </c>
      <c r="C1438" s="232" t="s">
        <v>642</v>
      </c>
      <c r="D1438" s="231" t="s">
        <v>1335</v>
      </c>
      <c r="E1438" s="496" t="s">
        <v>4478</v>
      </c>
    </row>
    <row r="1439" spans="1:5" s="69" customFormat="1" ht="20.100000000000001" customHeight="1" x14ac:dyDescent="0.3">
      <c r="A1439" s="239" t="s">
        <v>2</v>
      </c>
      <c r="B1439" s="240" t="s">
        <v>1004</v>
      </c>
      <c r="C1439" s="232" t="s">
        <v>643</v>
      </c>
      <c r="D1439" s="231" t="s">
        <v>1335</v>
      </c>
      <c r="E1439" s="496" t="s">
        <v>4479</v>
      </c>
    </row>
    <row r="1440" spans="1:5" s="42" customFormat="1" ht="20.100000000000001" customHeight="1" x14ac:dyDescent="0.25">
      <c r="A1440" s="236" t="s">
        <v>2071</v>
      </c>
      <c r="B1440" s="286" t="s">
        <v>1311</v>
      </c>
      <c r="C1440" s="237" t="s">
        <v>1312</v>
      </c>
      <c r="D1440" s="238" t="s">
        <v>1315</v>
      </c>
      <c r="E1440" s="493" t="s">
        <v>1423</v>
      </c>
    </row>
    <row r="1441" spans="1:5" s="69" customFormat="1" ht="20.100000000000001" customHeight="1" x14ac:dyDescent="0.3">
      <c r="A1441" s="239" t="s">
        <v>1</v>
      </c>
      <c r="B1441" s="240" t="s">
        <v>1005</v>
      </c>
      <c r="C1441" s="232" t="s">
        <v>644</v>
      </c>
      <c r="D1441" s="241" t="s">
        <v>2112</v>
      </c>
      <c r="E1441" s="496" t="s">
        <v>4480</v>
      </c>
    </row>
    <row r="1442" spans="1:5" s="69" customFormat="1" ht="20.100000000000001" customHeight="1" x14ac:dyDescent="0.3">
      <c r="A1442" s="239" t="s">
        <v>0</v>
      </c>
      <c r="B1442" s="240" t="s">
        <v>1006</v>
      </c>
      <c r="C1442" s="232" t="s">
        <v>645</v>
      </c>
      <c r="D1442" s="241" t="s">
        <v>2112</v>
      </c>
      <c r="E1442" s="496" t="s">
        <v>4481</v>
      </c>
    </row>
    <row r="1443" spans="1:5" s="69" customFormat="1" ht="20.100000000000001" customHeight="1" x14ac:dyDescent="0.3">
      <c r="A1443" s="239" t="s">
        <v>2</v>
      </c>
      <c r="B1443" s="240" t="s">
        <v>1007</v>
      </c>
      <c r="C1443" s="232" t="s">
        <v>646</v>
      </c>
      <c r="D1443" s="241" t="s">
        <v>2112</v>
      </c>
      <c r="E1443" s="496" t="s">
        <v>4482</v>
      </c>
    </row>
    <row r="1444" spans="1:5" s="42" customFormat="1" ht="20.100000000000001" customHeight="1" x14ac:dyDescent="0.25">
      <c r="A1444" s="236" t="s">
        <v>2071</v>
      </c>
      <c r="B1444" s="286" t="s">
        <v>1311</v>
      </c>
      <c r="C1444" s="237" t="s">
        <v>1312</v>
      </c>
      <c r="D1444" s="238" t="s">
        <v>1315</v>
      </c>
      <c r="E1444" s="493" t="s">
        <v>1423</v>
      </c>
    </row>
    <row r="1445" spans="1:5" s="69" customFormat="1" ht="20.100000000000001" customHeight="1" x14ac:dyDescent="0.3">
      <c r="A1445" s="239" t="s">
        <v>1</v>
      </c>
      <c r="B1445" s="240" t="s">
        <v>1008</v>
      </c>
      <c r="C1445" s="232" t="s">
        <v>647</v>
      </c>
      <c r="D1445" s="231" t="s">
        <v>2114</v>
      </c>
      <c r="E1445" s="496" t="s">
        <v>4483</v>
      </c>
    </row>
    <row r="1446" spans="1:5" s="69" customFormat="1" ht="20.100000000000001" customHeight="1" x14ac:dyDescent="0.3">
      <c r="A1446" s="239" t="s">
        <v>0</v>
      </c>
      <c r="B1446" s="240" t="s">
        <v>2241</v>
      </c>
      <c r="C1446" s="232" t="s">
        <v>648</v>
      </c>
      <c r="D1446" s="231" t="s">
        <v>2114</v>
      </c>
      <c r="E1446" s="496" t="s">
        <v>4484</v>
      </c>
    </row>
    <row r="1447" spans="1:5" s="69" customFormat="1" ht="20.100000000000001" customHeight="1" x14ac:dyDescent="0.3">
      <c r="A1447" s="239" t="s">
        <v>2</v>
      </c>
      <c r="B1447" s="240" t="s">
        <v>1009</v>
      </c>
      <c r="C1447" s="232" t="s">
        <v>649</v>
      </c>
      <c r="D1447" s="231" t="s">
        <v>2114</v>
      </c>
      <c r="E1447" s="496" t="s">
        <v>4485</v>
      </c>
    </row>
    <row r="1448" spans="1:5" s="69" customFormat="1" ht="20.100000000000001" customHeight="1" x14ac:dyDescent="0.3">
      <c r="A1448" s="136"/>
      <c r="B1448" s="246"/>
      <c r="C1448" s="52"/>
      <c r="D1448" s="120"/>
      <c r="E1448" s="77"/>
    </row>
    <row r="1449" spans="1:5" s="69" customFormat="1" ht="20.100000000000001" customHeight="1" x14ac:dyDescent="0.3">
      <c r="A1449" s="233"/>
      <c r="B1449" s="234" t="s">
        <v>1906</v>
      </c>
      <c r="C1449" s="50"/>
      <c r="D1449" s="247"/>
      <c r="E1449" s="77"/>
    </row>
    <row r="1450" spans="1:5" s="69" customFormat="1" ht="20.100000000000001" customHeight="1" x14ac:dyDescent="0.3">
      <c r="A1450" s="233"/>
      <c r="B1450" s="234" t="s">
        <v>1907</v>
      </c>
      <c r="C1450" s="50"/>
      <c r="D1450" s="247"/>
      <c r="E1450" s="77"/>
    </row>
    <row r="1451" spans="1:5" s="42" customFormat="1" ht="20.100000000000001" customHeight="1" x14ac:dyDescent="0.25">
      <c r="A1451" s="326" t="s">
        <v>2071</v>
      </c>
      <c r="B1451" s="327" t="s">
        <v>1311</v>
      </c>
      <c r="C1451" s="328" t="s">
        <v>1312</v>
      </c>
      <c r="D1451" s="329" t="s">
        <v>1315</v>
      </c>
      <c r="E1451" s="307" t="s">
        <v>1423</v>
      </c>
    </row>
    <row r="1452" spans="1:5" s="15" customFormat="1" ht="15" customHeight="1" x14ac:dyDescent="0.25">
      <c r="A1452" s="471" t="s">
        <v>1</v>
      </c>
      <c r="B1452" s="472" t="s">
        <v>1012</v>
      </c>
      <c r="C1452" s="483" t="s">
        <v>567</v>
      </c>
      <c r="D1452" s="315" t="s">
        <v>1403</v>
      </c>
      <c r="E1452" s="474" t="s">
        <v>4486</v>
      </c>
    </row>
    <row r="1453" spans="1:5" s="15" customFormat="1" ht="15" customHeight="1" x14ac:dyDescent="0.25">
      <c r="A1453" s="471" t="s">
        <v>0</v>
      </c>
      <c r="B1453" s="472" t="s">
        <v>4555</v>
      </c>
      <c r="C1453" s="315" t="s">
        <v>4556</v>
      </c>
      <c r="D1453" s="315" t="s">
        <v>1403</v>
      </c>
      <c r="E1453" s="766" t="s">
        <v>4557</v>
      </c>
    </row>
    <row r="1454" spans="1:5" s="15" customFormat="1" ht="15" customHeight="1" x14ac:dyDescent="0.25">
      <c r="A1454" s="471" t="s">
        <v>2</v>
      </c>
      <c r="B1454" s="472" t="s">
        <v>4590</v>
      </c>
      <c r="C1454" s="315" t="s">
        <v>3586</v>
      </c>
      <c r="D1454" s="315" t="s">
        <v>1403</v>
      </c>
      <c r="E1454" s="766" t="s">
        <v>4591</v>
      </c>
    </row>
    <row r="1455" spans="1:5" s="15" customFormat="1" ht="15" customHeight="1" x14ac:dyDescent="0.25">
      <c r="A1455" s="471" t="s">
        <v>3</v>
      </c>
      <c r="B1455" s="484" t="s">
        <v>3585</v>
      </c>
      <c r="C1455" s="315" t="s">
        <v>3586</v>
      </c>
      <c r="D1455" s="315" t="s">
        <v>1403</v>
      </c>
      <c r="E1455" s="766" t="s">
        <v>4518</v>
      </c>
    </row>
    <row r="1456" spans="1:5" s="15" customFormat="1" ht="15" customHeight="1" x14ac:dyDescent="0.25">
      <c r="A1456" s="471" t="s">
        <v>4</v>
      </c>
      <c r="B1456" s="484" t="s">
        <v>4543</v>
      </c>
      <c r="C1456" s="315" t="s">
        <v>4544</v>
      </c>
      <c r="D1456" s="315" t="s">
        <v>1403</v>
      </c>
      <c r="E1456" s="766" t="s">
        <v>4545</v>
      </c>
    </row>
    <row r="1457" spans="1:5" s="15" customFormat="1" ht="15" customHeight="1" x14ac:dyDescent="0.25">
      <c r="A1457" s="471" t="s">
        <v>5</v>
      </c>
      <c r="B1457" s="472" t="s">
        <v>4578</v>
      </c>
      <c r="C1457" s="315" t="s">
        <v>4579</v>
      </c>
      <c r="D1457" s="315" t="s">
        <v>1403</v>
      </c>
      <c r="E1457" s="766" t="s">
        <v>4580</v>
      </c>
    </row>
    <row r="1458" spans="1:5" s="15" customFormat="1" ht="15" customHeight="1" x14ac:dyDescent="0.25">
      <c r="A1458" s="471" t="s">
        <v>6</v>
      </c>
      <c r="B1458" s="484" t="s">
        <v>4546</v>
      </c>
      <c r="C1458" s="315" t="s">
        <v>4547</v>
      </c>
      <c r="D1458" s="315" t="s">
        <v>1403</v>
      </c>
      <c r="E1458" s="766" t="s">
        <v>4548</v>
      </c>
    </row>
    <row r="1459" spans="1:5" s="15" customFormat="1" ht="15" customHeight="1" x14ac:dyDescent="0.25">
      <c r="A1459" s="471" t="s">
        <v>7</v>
      </c>
      <c r="B1459" s="472" t="s">
        <v>2351</v>
      </c>
      <c r="C1459" s="315" t="s">
        <v>2352</v>
      </c>
      <c r="D1459" s="315" t="s">
        <v>1403</v>
      </c>
      <c r="E1459" s="702" t="s">
        <v>4515</v>
      </c>
    </row>
    <row r="1460" spans="1:5" s="15" customFormat="1" ht="15" customHeight="1" x14ac:dyDescent="0.25">
      <c r="A1460" s="471" t="s">
        <v>51</v>
      </c>
      <c r="B1460" s="472" t="s">
        <v>3581</v>
      </c>
      <c r="C1460" s="483" t="s">
        <v>3582</v>
      </c>
      <c r="D1460" s="315" t="s">
        <v>1403</v>
      </c>
      <c r="E1460" s="474" t="s">
        <v>4490</v>
      </c>
    </row>
    <row r="1461" spans="1:5" s="15" customFormat="1" ht="18" customHeight="1" x14ac:dyDescent="0.25">
      <c r="A1461" s="471" t="s">
        <v>52</v>
      </c>
      <c r="B1461" s="472" t="s">
        <v>3595</v>
      </c>
      <c r="C1461" s="315" t="s">
        <v>3596</v>
      </c>
      <c r="D1461" s="315" t="s">
        <v>1403</v>
      </c>
      <c r="E1461" s="766" t="s">
        <v>4551</v>
      </c>
    </row>
    <row r="1462" spans="1:5" s="15" customFormat="1" ht="18" customHeight="1" x14ac:dyDescent="0.25">
      <c r="A1462" s="471" t="s">
        <v>53</v>
      </c>
      <c r="B1462" s="484" t="s">
        <v>2364</v>
      </c>
      <c r="C1462" s="315" t="s">
        <v>2365</v>
      </c>
      <c r="D1462" s="315" t="s">
        <v>1403</v>
      </c>
      <c r="E1462" s="766" t="s">
        <v>4528</v>
      </c>
    </row>
    <row r="1463" spans="1:5" s="15" customFormat="1" ht="18" customHeight="1" x14ac:dyDescent="0.25">
      <c r="A1463" s="471" t="s">
        <v>54</v>
      </c>
      <c r="B1463" s="472" t="s">
        <v>2353</v>
      </c>
      <c r="C1463" s="315" t="s">
        <v>2354</v>
      </c>
      <c r="D1463" s="315" t="s">
        <v>1403</v>
      </c>
      <c r="E1463" s="702" t="s">
        <v>4516</v>
      </c>
    </row>
    <row r="1464" spans="1:5" s="15" customFormat="1" ht="18" customHeight="1" x14ac:dyDescent="0.25">
      <c r="A1464" s="471" t="s">
        <v>55</v>
      </c>
      <c r="B1464" s="472" t="s">
        <v>4494</v>
      </c>
      <c r="C1464" s="315" t="s">
        <v>4495</v>
      </c>
      <c r="D1464" s="315" t="s">
        <v>1403</v>
      </c>
      <c r="E1464" s="361" t="s">
        <v>4496</v>
      </c>
    </row>
    <row r="1465" spans="1:5" s="15" customFormat="1" ht="18" customHeight="1" x14ac:dyDescent="0.25">
      <c r="A1465" s="471" t="s">
        <v>61</v>
      </c>
      <c r="B1465" s="472" t="s">
        <v>4552</v>
      </c>
      <c r="C1465" s="315" t="s">
        <v>4553</v>
      </c>
      <c r="D1465" s="315" t="s">
        <v>1403</v>
      </c>
      <c r="E1465" s="766" t="s">
        <v>4554</v>
      </c>
    </row>
    <row r="1466" spans="1:5" s="15" customFormat="1" ht="18" customHeight="1" x14ac:dyDescent="0.25">
      <c r="A1466" s="471" t="s">
        <v>62</v>
      </c>
      <c r="B1466" s="472" t="s">
        <v>1025</v>
      </c>
      <c r="C1466" s="315" t="s">
        <v>139</v>
      </c>
      <c r="D1466" s="315" t="s">
        <v>1403</v>
      </c>
      <c r="E1466" s="361" t="s">
        <v>4513</v>
      </c>
    </row>
    <row r="1467" spans="1:5" s="15" customFormat="1" ht="18" customHeight="1" x14ac:dyDescent="0.25">
      <c r="A1467" s="471" t="s">
        <v>63</v>
      </c>
      <c r="B1467" s="472" t="s">
        <v>1021</v>
      </c>
      <c r="C1467" s="315" t="s">
        <v>123</v>
      </c>
      <c r="D1467" s="315" t="s">
        <v>1403</v>
      </c>
      <c r="E1467" s="361" t="s">
        <v>4512</v>
      </c>
    </row>
    <row r="1468" spans="1:5" s="15" customFormat="1" ht="18" customHeight="1" x14ac:dyDescent="0.25">
      <c r="A1468" s="471" t="s">
        <v>64</v>
      </c>
      <c r="B1468" s="484" t="s">
        <v>4535</v>
      </c>
      <c r="C1468" s="315" t="s">
        <v>4536</v>
      </c>
      <c r="D1468" s="315" t="s">
        <v>1403</v>
      </c>
      <c r="E1468" s="766" t="s">
        <v>4537</v>
      </c>
    </row>
    <row r="1469" spans="1:5" s="15" customFormat="1" ht="18" customHeight="1" x14ac:dyDescent="0.25">
      <c r="A1469" s="471" t="s">
        <v>65</v>
      </c>
      <c r="B1469" s="484" t="s">
        <v>2362</v>
      </c>
      <c r="C1469" s="315" t="s">
        <v>2363</v>
      </c>
      <c r="D1469" s="315" t="s">
        <v>1403</v>
      </c>
      <c r="E1469" s="766" t="s">
        <v>4526</v>
      </c>
    </row>
    <row r="1470" spans="1:5" s="15" customFormat="1" ht="18" customHeight="1" x14ac:dyDescent="0.25">
      <c r="A1470" s="471" t="s">
        <v>66</v>
      </c>
      <c r="B1470" s="472" t="s">
        <v>1020</v>
      </c>
      <c r="C1470" s="315" t="s">
        <v>556</v>
      </c>
      <c r="D1470" s="315" t="s">
        <v>1403</v>
      </c>
      <c r="E1470" s="361" t="s">
        <v>4493</v>
      </c>
    </row>
    <row r="1471" spans="1:5" s="15" customFormat="1" ht="18" customHeight="1" x14ac:dyDescent="0.25">
      <c r="A1471" s="471" t="s">
        <v>67</v>
      </c>
      <c r="B1471" s="472" t="s">
        <v>4576</v>
      </c>
      <c r="C1471" s="315" t="s">
        <v>4577</v>
      </c>
      <c r="D1471" s="315" t="s">
        <v>1403</v>
      </c>
      <c r="E1471" s="766" t="s">
        <v>4575</v>
      </c>
    </row>
    <row r="1472" spans="1:5" s="15" customFormat="1" ht="18" customHeight="1" x14ac:dyDescent="0.25">
      <c r="A1472" s="471" t="s">
        <v>68</v>
      </c>
      <c r="B1472" s="472" t="s">
        <v>4570</v>
      </c>
      <c r="C1472" s="315" t="s">
        <v>4571</v>
      </c>
      <c r="D1472" s="315" t="s">
        <v>1403</v>
      </c>
      <c r="E1472" s="766" t="s">
        <v>4572</v>
      </c>
    </row>
    <row r="1473" spans="1:5" s="15" customFormat="1" ht="18" customHeight="1" x14ac:dyDescent="0.25">
      <c r="A1473" s="471" t="s">
        <v>69</v>
      </c>
      <c r="B1473" s="472" t="s">
        <v>4573</v>
      </c>
      <c r="C1473" s="315" t="s">
        <v>4574</v>
      </c>
      <c r="D1473" s="315" t="s">
        <v>1403</v>
      </c>
      <c r="E1473" s="766" t="s">
        <v>4575</v>
      </c>
    </row>
    <row r="1474" spans="1:5" s="15" customFormat="1" ht="18" customHeight="1" x14ac:dyDescent="0.25">
      <c r="A1474" s="471" t="s">
        <v>76</v>
      </c>
      <c r="B1474" s="472" t="s">
        <v>4561</v>
      </c>
      <c r="C1474" s="315" t="s">
        <v>4562</v>
      </c>
      <c r="D1474" s="315" t="s">
        <v>1403</v>
      </c>
      <c r="E1474" s="766" t="s">
        <v>4563</v>
      </c>
    </row>
    <row r="1475" spans="1:5" s="15" customFormat="1" ht="18" customHeight="1" x14ac:dyDescent="0.25">
      <c r="A1475" s="471" t="s">
        <v>77</v>
      </c>
      <c r="B1475" s="472" t="s">
        <v>1016</v>
      </c>
      <c r="C1475" s="315" t="s">
        <v>108</v>
      </c>
      <c r="D1475" s="315" t="s">
        <v>1403</v>
      </c>
      <c r="E1475" s="361" t="s">
        <v>4501</v>
      </c>
    </row>
    <row r="1476" spans="1:5" s="15" customFormat="1" ht="18" customHeight="1" x14ac:dyDescent="0.25">
      <c r="A1476" s="471" t="s">
        <v>131</v>
      </c>
      <c r="B1476" s="472" t="s">
        <v>1022</v>
      </c>
      <c r="C1476" s="315" t="s">
        <v>417</v>
      </c>
      <c r="D1476" s="315" t="s">
        <v>1403</v>
      </c>
      <c r="E1476" s="361" t="s">
        <v>4502</v>
      </c>
    </row>
    <row r="1477" spans="1:5" s="15" customFormat="1" ht="18" customHeight="1" x14ac:dyDescent="0.25">
      <c r="A1477" s="471" t="s">
        <v>132</v>
      </c>
      <c r="B1477" s="484" t="s">
        <v>2371</v>
      </c>
      <c r="C1477" s="315" t="s">
        <v>2372</v>
      </c>
      <c r="D1477" s="315" t="s">
        <v>1403</v>
      </c>
      <c r="E1477" s="766" t="s">
        <v>4539</v>
      </c>
    </row>
    <row r="1478" spans="1:5" s="15" customFormat="1" ht="18" customHeight="1" x14ac:dyDescent="0.25">
      <c r="A1478" s="471" t="s">
        <v>133</v>
      </c>
      <c r="B1478" s="472" t="s">
        <v>1026</v>
      </c>
      <c r="C1478" s="315" t="s">
        <v>557</v>
      </c>
      <c r="D1478" s="315" t="s">
        <v>1403</v>
      </c>
      <c r="E1478" s="361" t="s">
        <v>4507</v>
      </c>
    </row>
    <row r="1479" spans="1:5" s="15" customFormat="1" ht="18" customHeight="1" x14ac:dyDescent="0.25">
      <c r="A1479" s="471" t="s">
        <v>134</v>
      </c>
      <c r="B1479" s="472" t="s">
        <v>1028</v>
      </c>
      <c r="C1479" s="483" t="s">
        <v>418</v>
      </c>
      <c r="D1479" s="315" t="s">
        <v>1403</v>
      </c>
      <c r="E1479" s="474" t="s">
        <v>4508</v>
      </c>
    </row>
    <row r="1480" spans="1:5" s="15" customFormat="1" ht="18" customHeight="1" x14ac:dyDescent="0.25">
      <c r="A1480" s="471" t="s">
        <v>135</v>
      </c>
      <c r="B1480" s="472" t="s">
        <v>4581</v>
      </c>
      <c r="C1480" s="315" t="s">
        <v>4582</v>
      </c>
      <c r="D1480" s="315" t="s">
        <v>1403</v>
      </c>
      <c r="E1480" s="766" t="s">
        <v>4583</v>
      </c>
    </row>
    <row r="1481" spans="1:5" s="15" customFormat="1" ht="18" customHeight="1" x14ac:dyDescent="0.25">
      <c r="A1481" s="471" t="s">
        <v>136</v>
      </c>
      <c r="B1481" s="472" t="s">
        <v>4584</v>
      </c>
      <c r="C1481" s="315" t="s">
        <v>4585</v>
      </c>
      <c r="D1481" s="315" t="s">
        <v>1403</v>
      </c>
      <c r="E1481" s="766" t="s">
        <v>4586</v>
      </c>
    </row>
    <row r="1482" spans="1:5" s="15" customFormat="1" ht="18" customHeight="1" x14ac:dyDescent="0.25">
      <c r="A1482" s="471" t="s">
        <v>182</v>
      </c>
      <c r="B1482" s="472" t="s">
        <v>1013</v>
      </c>
      <c r="C1482" s="315" t="s">
        <v>214</v>
      </c>
      <c r="D1482" s="315" t="s">
        <v>1403</v>
      </c>
      <c r="E1482" s="361" t="s">
        <v>4492</v>
      </c>
    </row>
    <row r="1483" spans="1:5" s="15" customFormat="1" ht="18" customHeight="1" x14ac:dyDescent="0.25">
      <c r="A1483" s="471" t="s">
        <v>183</v>
      </c>
      <c r="B1483" s="472" t="s">
        <v>4587</v>
      </c>
      <c r="C1483" s="315" t="s">
        <v>4588</v>
      </c>
      <c r="D1483" s="315" t="s">
        <v>1403</v>
      </c>
      <c r="E1483" s="766" t="s">
        <v>4589</v>
      </c>
    </row>
    <row r="1484" spans="1:5" s="15" customFormat="1" ht="18" customHeight="1" x14ac:dyDescent="0.25">
      <c r="A1484" s="471" t="s">
        <v>215</v>
      </c>
      <c r="B1484" s="472" t="s">
        <v>1015</v>
      </c>
      <c r="C1484" s="315" t="s">
        <v>226</v>
      </c>
      <c r="D1484" s="315" t="s">
        <v>1403</v>
      </c>
      <c r="E1484" s="361" t="s">
        <v>4506</v>
      </c>
    </row>
    <row r="1485" spans="1:5" s="15" customFormat="1" ht="18" customHeight="1" x14ac:dyDescent="0.25">
      <c r="A1485" s="471" t="s">
        <v>216</v>
      </c>
      <c r="B1485" s="484" t="s">
        <v>2374</v>
      </c>
      <c r="C1485" s="315" t="s">
        <v>2375</v>
      </c>
      <c r="D1485" s="315" t="s">
        <v>1403</v>
      </c>
      <c r="E1485" s="766" t="s">
        <v>4533</v>
      </c>
    </row>
    <row r="1486" spans="1:5" s="15" customFormat="1" ht="18" customHeight="1" x14ac:dyDescent="0.25">
      <c r="A1486" s="471" t="s">
        <v>217</v>
      </c>
      <c r="B1486" s="472" t="s">
        <v>1024</v>
      </c>
      <c r="C1486" s="315" t="s">
        <v>138</v>
      </c>
      <c r="D1486" s="315" t="s">
        <v>1403</v>
      </c>
      <c r="E1486" s="361" t="s">
        <v>4514</v>
      </c>
    </row>
    <row r="1487" spans="1:5" s="15" customFormat="1" ht="18" customHeight="1" x14ac:dyDescent="0.25">
      <c r="A1487" s="471" t="s">
        <v>218</v>
      </c>
      <c r="B1487" s="484" t="s">
        <v>2376</v>
      </c>
      <c r="C1487" s="315" t="s">
        <v>2377</v>
      </c>
      <c r="D1487" s="315" t="s">
        <v>1403</v>
      </c>
      <c r="E1487" s="766" t="s">
        <v>4534</v>
      </c>
    </row>
    <row r="1488" spans="1:5" s="15" customFormat="1" ht="18" customHeight="1" x14ac:dyDescent="0.25">
      <c r="A1488" s="471" t="s">
        <v>219</v>
      </c>
      <c r="B1488" s="484" t="s">
        <v>2358</v>
      </c>
      <c r="C1488" s="315" t="s">
        <v>2359</v>
      </c>
      <c r="D1488" s="315" t="s">
        <v>1403</v>
      </c>
      <c r="E1488" s="766" t="s">
        <v>4524</v>
      </c>
    </row>
    <row r="1489" spans="1:5" s="15" customFormat="1" ht="18" customHeight="1" x14ac:dyDescent="0.25">
      <c r="A1489" s="471" t="s">
        <v>220</v>
      </c>
      <c r="B1489" s="472" t="s">
        <v>1027</v>
      </c>
      <c r="C1489" s="483" t="s">
        <v>558</v>
      </c>
      <c r="D1489" s="315" t="s">
        <v>1403</v>
      </c>
      <c r="E1489" s="474" t="s">
        <v>4489</v>
      </c>
    </row>
    <row r="1490" spans="1:5" s="15" customFormat="1" ht="18" customHeight="1" x14ac:dyDescent="0.25">
      <c r="A1490" s="471" t="s">
        <v>221</v>
      </c>
      <c r="B1490" s="472" t="s">
        <v>4592</v>
      </c>
      <c r="C1490" s="315" t="s">
        <v>4593</v>
      </c>
      <c r="D1490" s="315" t="s">
        <v>1403</v>
      </c>
      <c r="E1490" s="766" t="s">
        <v>4496</v>
      </c>
    </row>
    <row r="1491" spans="1:5" s="15" customFormat="1" ht="18" customHeight="1" x14ac:dyDescent="0.25">
      <c r="A1491" s="471" t="s">
        <v>222</v>
      </c>
      <c r="B1491" s="472" t="s">
        <v>1014</v>
      </c>
      <c r="C1491" s="315" t="s">
        <v>225</v>
      </c>
      <c r="D1491" s="315" t="s">
        <v>1403</v>
      </c>
      <c r="E1491" s="361" t="s">
        <v>4488</v>
      </c>
    </row>
    <row r="1492" spans="1:5" s="15" customFormat="1" ht="18" customHeight="1" x14ac:dyDescent="0.25">
      <c r="A1492" s="471" t="s">
        <v>223</v>
      </c>
      <c r="B1492" s="484" t="s">
        <v>2382</v>
      </c>
      <c r="C1492" s="315" t="s">
        <v>2383</v>
      </c>
      <c r="D1492" s="315" t="s">
        <v>1403</v>
      </c>
      <c r="E1492" s="766" t="s">
        <v>4542</v>
      </c>
    </row>
    <row r="1493" spans="1:5" s="15" customFormat="1" ht="18" customHeight="1" x14ac:dyDescent="0.25">
      <c r="A1493" s="471" t="s">
        <v>224</v>
      </c>
      <c r="B1493" s="472" t="s">
        <v>4597</v>
      </c>
      <c r="C1493" s="315" t="s">
        <v>4598</v>
      </c>
      <c r="D1493" s="315" t="s">
        <v>1403</v>
      </c>
      <c r="E1493" s="766" t="s">
        <v>4591</v>
      </c>
    </row>
    <row r="1494" spans="1:5" s="15" customFormat="1" ht="18" customHeight="1" x14ac:dyDescent="0.25">
      <c r="A1494" s="471" t="s">
        <v>232</v>
      </c>
      <c r="B1494" s="484" t="s">
        <v>3591</v>
      </c>
      <c r="C1494" s="315" t="s">
        <v>3592</v>
      </c>
      <c r="D1494" s="315" t="s">
        <v>1403</v>
      </c>
      <c r="E1494" s="766" t="s">
        <v>4529</v>
      </c>
    </row>
    <row r="1495" spans="1:5" s="15" customFormat="1" ht="18" customHeight="1" x14ac:dyDescent="0.25">
      <c r="A1495" s="471" t="s">
        <v>233</v>
      </c>
      <c r="B1495" s="484" t="s">
        <v>2366</v>
      </c>
      <c r="C1495" s="315" t="s">
        <v>2367</v>
      </c>
      <c r="D1495" s="315" t="s">
        <v>1403</v>
      </c>
      <c r="E1495" s="766" t="s">
        <v>4530</v>
      </c>
    </row>
    <row r="1496" spans="1:5" s="15" customFormat="1" ht="18" customHeight="1" x14ac:dyDescent="0.25">
      <c r="A1496" s="471" t="s">
        <v>234</v>
      </c>
      <c r="B1496" s="484" t="s">
        <v>2370</v>
      </c>
      <c r="C1496" s="315" t="s">
        <v>2373</v>
      </c>
      <c r="D1496" s="315" t="s">
        <v>1403</v>
      </c>
      <c r="E1496" s="766" t="s">
        <v>4532</v>
      </c>
    </row>
    <row r="1497" spans="1:5" s="15" customFormat="1" ht="18" customHeight="1" x14ac:dyDescent="0.25">
      <c r="A1497" s="471" t="s">
        <v>235</v>
      </c>
      <c r="B1497" s="472" t="s">
        <v>1011</v>
      </c>
      <c r="C1497" s="483" t="s">
        <v>555</v>
      </c>
      <c r="D1497" s="315" t="s">
        <v>1403</v>
      </c>
      <c r="E1497" s="474" t="s">
        <v>4498</v>
      </c>
    </row>
    <row r="1498" spans="1:5" s="15" customFormat="1" ht="18" customHeight="1" x14ac:dyDescent="0.25">
      <c r="A1498" s="471" t="s">
        <v>236</v>
      </c>
      <c r="B1498" s="472" t="s">
        <v>4567</v>
      </c>
      <c r="C1498" s="315" t="s">
        <v>4568</v>
      </c>
      <c r="D1498" s="315" t="s">
        <v>1403</v>
      </c>
      <c r="E1498" s="766" t="s">
        <v>4569</v>
      </c>
    </row>
    <row r="1499" spans="1:5" s="15" customFormat="1" ht="18" customHeight="1" x14ac:dyDescent="0.25">
      <c r="A1499" s="471" t="s">
        <v>239</v>
      </c>
      <c r="B1499" s="484" t="s">
        <v>2379</v>
      </c>
      <c r="C1499" s="315" t="s">
        <v>2378</v>
      </c>
      <c r="D1499" s="315" t="s">
        <v>1403</v>
      </c>
      <c r="E1499" s="766" t="s">
        <v>4538</v>
      </c>
    </row>
    <row r="1500" spans="1:5" s="15" customFormat="1" ht="18" customHeight="1" x14ac:dyDescent="0.25">
      <c r="A1500" s="471" t="s">
        <v>240</v>
      </c>
      <c r="B1500" s="484" t="s">
        <v>3589</v>
      </c>
      <c r="C1500" s="315" t="s">
        <v>3590</v>
      </c>
      <c r="D1500" s="315" t="s">
        <v>1403</v>
      </c>
      <c r="E1500" s="766" t="s">
        <v>4527</v>
      </c>
    </row>
    <row r="1501" spans="1:5" s="15" customFormat="1" ht="18" customHeight="1" x14ac:dyDescent="0.25">
      <c r="A1501" s="471" t="s">
        <v>244</v>
      </c>
      <c r="B1501" s="472" t="s">
        <v>4503</v>
      </c>
      <c r="C1501" s="315" t="s">
        <v>4504</v>
      </c>
      <c r="D1501" s="315" t="s">
        <v>1403</v>
      </c>
      <c r="E1501" s="361" t="s">
        <v>4505</v>
      </c>
    </row>
    <row r="1502" spans="1:5" s="15" customFormat="1" ht="18" customHeight="1" x14ac:dyDescent="0.25">
      <c r="A1502" s="471" t="s">
        <v>245</v>
      </c>
      <c r="B1502" s="484" t="s">
        <v>2380</v>
      </c>
      <c r="C1502" s="479" t="s">
        <v>2381</v>
      </c>
      <c r="D1502" s="315" t="s">
        <v>1403</v>
      </c>
      <c r="E1502" s="766" t="s">
        <v>4541</v>
      </c>
    </row>
    <row r="1503" spans="1:5" s="15" customFormat="1" ht="18" customHeight="1" x14ac:dyDescent="0.25">
      <c r="A1503" s="471" t="s">
        <v>246</v>
      </c>
      <c r="B1503" s="472" t="s">
        <v>4558</v>
      </c>
      <c r="C1503" s="315" t="s">
        <v>4559</v>
      </c>
      <c r="D1503" s="315" t="s">
        <v>1403</v>
      </c>
      <c r="E1503" s="766" t="s">
        <v>4560</v>
      </c>
    </row>
    <row r="1504" spans="1:5" s="15" customFormat="1" ht="18" customHeight="1" x14ac:dyDescent="0.25">
      <c r="A1504" s="471" t="s">
        <v>247</v>
      </c>
      <c r="B1504" s="484" t="s">
        <v>3593</v>
      </c>
      <c r="C1504" s="315" t="s">
        <v>3594</v>
      </c>
      <c r="D1504" s="315" t="s">
        <v>1403</v>
      </c>
      <c r="E1504" s="766" t="s">
        <v>4540</v>
      </c>
    </row>
    <row r="1505" spans="1:33" s="15" customFormat="1" ht="18" customHeight="1" x14ac:dyDescent="0.25">
      <c r="A1505" s="471" t="s">
        <v>248</v>
      </c>
      <c r="B1505" s="484" t="s">
        <v>4549</v>
      </c>
      <c r="C1505" s="315" t="s">
        <v>2384</v>
      </c>
      <c r="D1505" s="315" t="s">
        <v>1403</v>
      </c>
      <c r="E1505" s="766" t="s">
        <v>4550</v>
      </c>
    </row>
    <row r="1506" spans="1:33" s="15" customFormat="1" ht="18" customHeight="1" x14ac:dyDescent="0.25">
      <c r="A1506" s="471" t="s">
        <v>249</v>
      </c>
      <c r="B1506" s="472" t="s">
        <v>1010</v>
      </c>
      <c r="C1506" s="315" t="s">
        <v>432</v>
      </c>
      <c r="D1506" s="315" t="s">
        <v>1403</v>
      </c>
      <c r="E1506" s="361" t="s">
        <v>4499</v>
      </c>
    </row>
    <row r="1507" spans="1:33" s="15" customFormat="1" ht="18" customHeight="1" x14ac:dyDescent="0.25">
      <c r="A1507" s="471" t="s">
        <v>250</v>
      </c>
      <c r="B1507" s="472" t="s">
        <v>4564</v>
      </c>
      <c r="C1507" s="315" t="s">
        <v>4565</v>
      </c>
      <c r="D1507" s="315" t="s">
        <v>1403</v>
      </c>
      <c r="E1507" s="766" t="s">
        <v>4566</v>
      </c>
    </row>
    <row r="1508" spans="1:33" s="15" customFormat="1" ht="18" customHeight="1" x14ac:dyDescent="0.25">
      <c r="A1508" s="471" t="s">
        <v>251</v>
      </c>
      <c r="B1508" s="472" t="s">
        <v>4594</v>
      </c>
      <c r="C1508" s="315" t="s">
        <v>4595</v>
      </c>
      <c r="D1508" s="315" t="s">
        <v>1403</v>
      </c>
      <c r="E1508" s="766" t="s">
        <v>4596</v>
      </c>
    </row>
    <row r="1509" spans="1:33" s="15" customFormat="1" ht="18" customHeight="1" x14ac:dyDescent="0.25">
      <c r="A1509" s="471" t="s">
        <v>252</v>
      </c>
      <c r="B1509" s="472" t="s">
        <v>4599</v>
      </c>
      <c r="C1509" s="315" t="s">
        <v>4579</v>
      </c>
      <c r="D1509" s="315" t="s">
        <v>1403</v>
      </c>
      <c r="E1509" s="766" t="s">
        <v>4600</v>
      </c>
    </row>
    <row r="1510" spans="1:33" s="15" customFormat="1" ht="15" customHeight="1" x14ac:dyDescent="0.25">
      <c r="A1510" s="471" t="s">
        <v>353</v>
      </c>
      <c r="B1510" s="484" t="s">
        <v>4756</v>
      </c>
      <c r="C1510" s="315" t="s">
        <v>2355</v>
      </c>
      <c r="D1510" s="315" t="s">
        <v>1319</v>
      </c>
      <c r="E1510" s="766" t="s">
        <v>4517</v>
      </c>
    </row>
    <row r="1511" spans="1:33" s="15" customFormat="1" ht="15" customHeight="1" x14ac:dyDescent="0.25">
      <c r="A1511" s="471" t="s">
        <v>260</v>
      </c>
      <c r="B1511" s="472" t="s">
        <v>4509</v>
      </c>
      <c r="C1511" s="315" t="s">
        <v>4510</v>
      </c>
      <c r="D1511" s="315" t="s">
        <v>1319</v>
      </c>
      <c r="E1511" s="361" t="s">
        <v>4511</v>
      </c>
    </row>
    <row r="1512" spans="1:33" s="15" customFormat="1" ht="18" customHeight="1" x14ac:dyDescent="0.25">
      <c r="A1512" s="471" t="s">
        <v>264</v>
      </c>
      <c r="B1512" s="472" t="s">
        <v>1023</v>
      </c>
      <c r="C1512" s="315" t="s">
        <v>124</v>
      </c>
      <c r="D1512" s="315" t="s">
        <v>1319</v>
      </c>
      <c r="E1512" s="361" t="s">
        <v>4491</v>
      </c>
    </row>
    <row r="1513" spans="1:33" s="15" customFormat="1" ht="18" customHeight="1" x14ac:dyDescent="0.25">
      <c r="A1513" s="471" t="s">
        <v>265</v>
      </c>
      <c r="B1513" s="484" t="s">
        <v>2368</v>
      </c>
      <c r="C1513" s="315" t="s">
        <v>2369</v>
      </c>
      <c r="D1513" s="315" t="s">
        <v>1319</v>
      </c>
      <c r="E1513" s="766" t="s">
        <v>4531</v>
      </c>
    </row>
    <row r="1514" spans="1:33" s="15" customFormat="1" ht="18" customHeight="1" x14ac:dyDescent="0.25">
      <c r="A1514" s="471" t="s">
        <v>266</v>
      </c>
      <c r="B1514" s="472" t="s">
        <v>3583</v>
      </c>
      <c r="C1514" s="315" t="s">
        <v>3584</v>
      </c>
      <c r="D1514" s="315" t="s">
        <v>1319</v>
      </c>
      <c r="E1514" s="361" t="s">
        <v>4512</v>
      </c>
    </row>
    <row r="1515" spans="1:33" s="15" customFormat="1" ht="18" customHeight="1" x14ac:dyDescent="0.25">
      <c r="A1515" s="471" t="s">
        <v>267</v>
      </c>
      <c r="B1515" s="484" t="s">
        <v>2356</v>
      </c>
      <c r="C1515" s="315" t="s">
        <v>2357</v>
      </c>
      <c r="D1515" s="315" t="s">
        <v>1319</v>
      </c>
      <c r="E1515" s="766" t="s">
        <v>4523</v>
      </c>
    </row>
    <row r="1516" spans="1:33" s="15" customFormat="1" ht="18" customHeight="1" x14ac:dyDescent="0.25">
      <c r="A1516" s="471" t="s">
        <v>279</v>
      </c>
      <c r="B1516" s="484" t="s">
        <v>2360</v>
      </c>
      <c r="C1516" s="315" t="s">
        <v>2361</v>
      </c>
      <c r="D1516" s="315" t="s">
        <v>1319</v>
      </c>
      <c r="E1516" s="766" t="s">
        <v>4525</v>
      </c>
    </row>
    <row r="1517" spans="1:33" s="322" customFormat="1" ht="18" customHeight="1" x14ac:dyDescent="0.25">
      <c r="A1517" s="471" t="s">
        <v>280</v>
      </c>
      <c r="B1517" s="472" t="s">
        <v>1017</v>
      </c>
      <c r="C1517" s="315" t="s">
        <v>568</v>
      </c>
      <c r="D1517" s="315" t="s">
        <v>1319</v>
      </c>
      <c r="E1517" s="361" t="s">
        <v>4500</v>
      </c>
      <c r="F1517" s="15"/>
      <c r="G1517" s="15"/>
      <c r="H1517" s="15"/>
      <c r="I1517" s="15"/>
      <c r="J1517" s="15"/>
      <c r="K1517" s="15"/>
      <c r="L1517" s="15"/>
      <c r="M1517" s="15"/>
      <c r="N1517" s="15"/>
      <c r="O1517" s="15"/>
      <c r="P1517" s="15"/>
      <c r="Q1517" s="15"/>
      <c r="R1517" s="15"/>
      <c r="S1517" s="15"/>
      <c r="T1517" s="15"/>
      <c r="U1517" s="15"/>
      <c r="V1517" s="15"/>
      <c r="W1517" s="15"/>
      <c r="X1517" s="15"/>
      <c r="Y1517" s="15"/>
      <c r="Z1517" s="15"/>
      <c r="AA1517" s="15"/>
      <c r="AB1517" s="15"/>
      <c r="AC1517" s="15"/>
      <c r="AD1517" s="15"/>
      <c r="AE1517" s="15"/>
      <c r="AF1517" s="15"/>
      <c r="AG1517" s="15"/>
    </row>
    <row r="1518" spans="1:33" s="15" customFormat="1" ht="18" customHeight="1" x14ac:dyDescent="0.25">
      <c r="A1518" s="471" t="s">
        <v>281</v>
      </c>
      <c r="B1518" s="472" t="s">
        <v>1018</v>
      </c>
      <c r="C1518" s="315" t="s">
        <v>3580</v>
      </c>
      <c r="D1518" s="315" t="s">
        <v>1319</v>
      </c>
      <c r="E1518" s="361" t="s">
        <v>4487</v>
      </c>
    </row>
    <row r="1519" spans="1:33" s="15" customFormat="1" ht="18" customHeight="1" x14ac:dyDescent="0.25">
      <c r="A1519" s="471" t="s">
        <v>282</v>
      </c>
      <c r="B1519" s="484" t="s">
        <v>4519</v>
      </c>
      <c r="C1519" s="315" t="s">
        <v>4520</v>
      </c>
      <c r="D1519" s="315" t="s">
        <v>1319</v>
      </c>
      <c r="E1519" s="766" t="s">
        <v>4521</v>
      </c>
    </row>
    <row r="1520" spans="1:33" s="15" customFormat="1" ht="18" customHeight="1" x14ac:dyDescent="0.25">
      <c r="A1520" s="471" t="s">
        <v>283</v>
      </c>
      <c r="B1520" s="472" t="s">
        <v>1019</v>
      </c>
      <c r="C1520" s="315" t="s">
        <v>715</v>
      </c>
      <c r="D1520" s="315" t="s">
        <v>1319</v>
      </c>
      <c r="E1520" s="361" t="s">
        <v>4497</v>
      </c>
    </row>
    <row r="1521" spans="1:5" s="15" customFormat="1" ht="18" customHeight="1" x14ac:dyDescent="0.25">
      <c r="A1521" s="471" t="s">
        <v>284</v>
      </c>
      <c r="B1521" s="484" t="s">
        <v>3587</v>
      </c>
      <c r="C1521" s="315" t="s">
        <v>3588</v>
      </c>
      <c r="D1521" s="315" t="s">
        <v>1319</v>
      </c>
      <c r="E1521" s="766" t="s">
        <v>4522</v>
      </c>
    </row>
    <row r="1522" spans="1:5" s="42" customFormat="1" ht="20.100000000000001" customHeight="1" x14ac:dyDescent="0.25">
      <c r="A1522" s="326" t="s">
        <v>2071</v>
      </c>
      <c r="B1522" s="327" t="s">
        <v>1311</v>
      </c>
      <c r="C1522" s="328" t="s">
        <v>1312</v>
      </c>
      <c r="D1522" s="329" t="s">
        <v>1315</v>
      </c>
      <c r="E1522" s="307" t="s">
        <v>1423</v>
      </c>
    </row>
    <row r="1523" spans="1:5" s="69" customFormat="1" ht="20.100000000000001" customHeight="1" x14ac:dyDescent="0.3">
      <c r="A1523" s="471" t="s">
        <v>1</v>
      </c>
      <c r="B1523" s="331" t="s">
        <v>1029</v>
      </c>
      <c r="C1523" s="332" t="s">
        <v>200</v>
      </c>
      <c r="D1523" s="346" t="s">
        <v>2091</v>
      </c>
      <c r="E1523" s="310" t="s">
        <v>4601</v>
      </c>
    </row>
    <row r="1524" spans="1:5" s="69" customFormat="1" ht="20.100000000000001" customHeight="1" x14ac:dyDescent="0.3">
      <c r="A1524" s="471" t="s">
        <v>0</v>
      </c>
      <c r="B1524" s="331" t="s">
        <v>1030</v>
      </c>
      <c r="C1524" s="332" t="s">
        <v>59</v>
      </c>
      <c r="D1524" s="346" t="s">
        <v>2091</v>
      </c>
      <c r="E1524" s="310" t="s">
        <v>4602</v>
      </c>
    </row>
    <row r="1525" spans="1:5" s="69" customFormat="1" ht="20.100000000000001" customHeight="1" x14ac:dyDescent="0.3">
      <c r="A1525" s="471" t="s">
        <v>2</v>
      </c>
      <c r="B1525" s="331" t="s">
        <v>1031</v>
      </c>
      <c r="C1525" s="332" t="s">
        <v>60</v>
      </c>
      <c r="D1525" s="346" t="s">
        <v>2091</v>
      </c>
      <c r="E1525" s="310" t="s">
        <v>4603</v>
      </c>
    </row>
    <row r="1526" spans="1:5" s="69" customFormat="1" ht="20.100000000000001" customHeight="1" x14ac:dyDescent="0.3">
      <c r="A1526" s="471" t="s">
        <v>3</v>
      </c>
      <c r="B1526" s="331" t="s">
        <v>1032</v>
      </c>
      <c r="C1526" s="332" t="s">
        <v>433</v>
      </c>
      <c r="D1526" s="346" t="s">
        <v>2091</v>
      </c>
      <c r="E1526" s="310" t="s">
        <v>4604</v>
      </c>
    </row>
    <row r="1527" spans="1:5" s="69" customFormat="1" ht="20.100000000000001" customHeight="1" x14ac:dyDescent="0.3">
      <c r="A1527" s="471" t="s">
        <v>4</v>
      </c>
      <c r="B1527" s="331" t="s">
        <v>1033</v>
      </c>
      <c r="C1527" s="332" t="s">
        <v>419</v>
      </c>
      <c r="D1527" s="346" t="s">
        <v>2091</v>
      </c>
      <c r="E1527" s="310" t="s">
        <v>4605</v>
      </c>
    </row>
    <row r="1528" spans="1:5" s="69" customFormat="1" ht="20.100000000000001" customHeight="1" x14ac:dyDescent="0.3">
      <c r="A1528" s="471" t="s">
        <v>5</v>
      </c>
      <c r="B1528" s="331" t="s">
        <v>1034</v>
      </c>
      <c r="C1528" s="332" t="s">
        <v>434</v>
      </c>
      <c r="D1528" s="346" t="s">
        <v>2091</v>
      </c>
      <c r="E1528" s="310" t="s">
        <v>4606</v>
      </c>
    </row>
    <row r="1529" spans="1:5" s="69" customFormat="1" ht="20.100000000000001" customHeight="1" x14ac:dyDescent="0.3">
      <c r="A1529" s="471" t="s">
        <v>6</v>
      </c>
      <c r="B1529" s="331" t="s">
        <v>1035</v>
      </c>
      <c r="C1529" s="332" t="s">
        <v>716</v>
      </c>
      <c r="D1529" s="346" t="s">
        <v>2091</v>
      </c>
      <c r="E1529" s="310" t="s">
        <v>4607</v>
      </c>
    </row>
    <row r="1530" spans="1:5" s="69" customFormat="1" ht="20.100000000000001" customHeight="1" x14ac:dyDescent="0.3">
      <c r="A1530" s="471" t="s">
        <v>7</v>
      </c>
      <c r="B1530" s="331" t="s">
        <v>2511</v>
      </c>
      <c r="C1530" s="332" t="s">
        <v>2512</v>
      </c>
      <c r="D1530" s="346" t="s">
        <v>2091</v>
      </c>
      <c r="E1530" s="310" t="s">
        <v>4608</v>
      </c>
    </row>
    <row r="1531" spans="1:5" s="42" customFormat="1" ht="20.100000000000001" customHeight="1" x14ac:dyDescent="0.25">
      <c r="A1531" s="326" t="s">
        <v>2071</v>
      </c>
      <c r="B1531" s="327" t="s">
        <v>1311</v>
      </c>
      <c r="C1531" s="328" t="s">
        <v>1312</v>
      </c>
      <c r="D1531" s="329" t="s">
        <v>1315</v>
      </c>
      <c r="E1531" s="307" t="s">
        <v>1423</v>
      </c>
    </row>
    <row r="1532" spans="1:5" s="71" customFormat="1" ht="20.100000000000001" customHeight="1" x14ac:dyDescent="0.25">
      <c r="A1532" s="345" t="s">
        <v>1</v>
      </c>
      <c r="B1532" s="331" t="s">
        <v>1037</v>
      </c>
      <c r="C1532" s="332" t="s">
        <v>596</v>
      </c>
      <c r="D1532" s="346" t="s">
        <v>1383</v>
      </c>
      <c r="E1532" s="312" t="s">
        <v>4609</v>
      </c>
    </row>
    <row r="1533" spans="1:5" s="71" customFormat="1" ht="20.100000000000001" customHeight="1" x14ac:dyDescent="0.25">
      <c r="A1533" s="345" t="s">
        <v>0</v>
      </c>
      <c r="B1533" s="331" t="s">
        <v>1036</v>
      </c>
      <c r="C1533" s="332" t="s">
        <v>597</v>
      </c>
      <c r="D1533" s="346" t="s">
        <v>1383</v>
      </c>
      <c r="E1533" s="312" t="s">
        <v>4610</v>
      </c>
    </row>
    <row r="1534" spans="1:5" s="71" customFormat="1" ht="20.100000000000001" customHeight="1" x14ac:dyDescent="0.25">
      <c r="A1534" s="345" t="s">
        <v>2</v>
      </c>
      <c r="B1534" s="331" t="s">
        <v>1039</v>
      </c>
      <c r="C1534" s="347" t="s">
        <v>595</v>
      </c>
      <c r="D1534" s="346" t="s">
        <v>1383</v>
      </c>
      <c r="E1534" s="312" t="s">
        <v>4611</v>
      </c>
    </row>
    <row r="1535" spans="1:5" s="71" customFormat="1" ht="20.100000000000001" customHeight="1" x14ac:dyDescent="0.25">
      <c r="A1535" s="345" t="s">
        <v>3</v>
      </c>
      <c r="B1535" s="331" t="s">
        <v>2221</v>
      </c>
      <c r="C1535" s="347" t="s">
        <v>2222</v>
      </c>
      <c r="D1535" s="346" t="s">
        <v>1383</v>
      </c>
      <c r="E1535" s="312" t="s">
        <v>4612</v>
      </c>
    </row>
    <row r="1536" spans="1:5" s="71" customFormat="1" ht="20.100000000000001" customHeight="1" x14ac:dyDescent="0.25">
      <c r="A1536" s="345" t="s">
        <v>4</v>
      </c>
      <c r="B1536" s="339" t="s">
        <v>1991</v>
      </c>
      <c r="C1536" s="485" t="s">
        <v>1992</v>
      </c>
      <c r="D1536" s="346" t="s">
        <v>1383</v>
      </c>
      <c r="E1536" s="486" t="s">
        <v>4613</v>
      </c>
    </row>
    <row r="1537" spans="1:5" s="71" customFormat="1" ht="20.100000000000001" customHeight="1" x14ac:dyDescent="0.25">
      <c r="A1537" s="345" t="s">
        <v>5</v>
      </c>
      <c r="B1537" s="331" t="s">
        <v>1038</v>
      </c>
      <c r="C1537" s="347" t="s">
        <v>594</v>
      </c>
      <c r="D1537" s="346" t="s">
        <v>1383</v>
      </c>
      <c r="E1537" s="312" t="s">
        <v>4614</v>
      </c>
    </row>
    <row r="1538" spans="1:5" s="69" customFormat="1" ht="20.100000000000001" customHeight="1" x14ac:dyDescent="0.3">
      <c r="A1538" s="345" t="s">
        <v>6</v>
      </c>
      <c r="B1538" s="331" t="s">
        <v>4615</v>
      </c>
      <c r="C1538" s="347" t="s">
        <v>4616</v>
      </c>
      <c r="D1538" s="346" t="s">
        <v>1383</v>
      </c>
      <c r="E1538" s="312" t="s">
        <v>4617</v>
      </c>
    </row>
    <row r="1539" spans="1:5" s="69" customFormat="1" ht="20.100000000000001" customHeight="1" x14ac:dyDescent="0.3">
      <c r="A1539" s="345" t="s">
        <v>7</v>
      </c>
      <c r="B1539" s="331" t="s">
        <v>4618</v>
      </c>
      <c r="C1539" s="347" t="s">
        <v>4619</v>
      </c>
      <c r="D1539" s="346" t="s">
        <v>1383</v>
      </c>
      <c r="E1539" s="312" t="s">
        <v>4620</v>
      </c>
    </row>
    <row r="1540" spans="1:5" s="42" customFormat="1" ht="20.100000000000001" customHeight="1" x14ac:dyDescent="0.25">
      <c r="A1540" s="326" t="s">
        <v>2071</v>
      </c>
      <c r="B1540" s="327" t="s">
        <v>1311</v>
      </c>
      <c r="C1540" s="328" t="s">
        <v>1312</v>
      </c>
      <c r="D1540" s="329" t="s">
        <v>1315</v>
      </c>
      <c r="E1540" s="307" t="s">
        <v>1423</v>
      </c>
    </row>
    <row r="1541" spans="1:5" s="69" customFormat="1" ht="20.100000000000001" customHeight="1" x14ac:dyDescent="0.3">
      <c r="A1541" s="345" t="s">
        <v>1</v>
      </c>
      <c r="B1541" s="331" t="s">
        <v>1040</v>
      </c>
      <c r="C1541" s="332" t="s">
        <v>559</v>
      </c>
      <c r="D1541" s="346" t="s">
        <v>1317</v>
      </c>
      <c r="E1541" s="310" t="s">
        <v>4621</v>
      </c>
    </row>
    <row r="1542" spans="1:5" s="69" customFormat="1" ht="20.100000000000001" customHeight="1" x14ac:dyDescent="0.3">
      <c r="A1542" s="345" t="s">
        <v>0</v>
      </c>
      <c r="B1542" s="331" t="s">
        <v>1041</v>
      </c>
      <c r="C1542" s="332" t="s">
        <v>22</v>
      </c>
      <c r="D1542" s="346" t="s">
        <v>1317</v>
      </c>
      <c r="E1542" s="310" t="s">
        <v>4622</v>
      </c>
    </row>
    <row r="1543" spans="1:5" s="69" customFormat="1" ht="20.100000000000001" customHeight="1" x14ac:dyDescent="0.3">
      <c r="A1543" s="345" t="s">
        <v>2</v>
      </c>
      <c r="B1543" s="331" t="s">
        <v>2245</v>
      </c>
      <c r="C1543" s="332" t="s">
        <v>13</v>
      </c>
      <c r="D1543" s="346" t="s">
        <v>1317</v>
      </c>
      <c r="E1543" s="742" t="s">
        <v>4623</v>
      </c>
    </row>
    <row r="1544" spans="1:5" s="42" customFormat="1" ht="20.100000000000001" customHeight="1" x14ac:dyDescent="0.25">
      <c r="A1544" s="326" t="s">
        <v>2071</v>
      </c>
      <c r="B1544" s="327" t="s">
        <v>1311</v>
      </c>
      <c r="C1544" s="328" t="s">
        <v>1312</v>
      </c>
      <c r="D1544" s="329" t="s">
        <v>1315</v>
      </c>
      <c r="E1544" s="307" t="s">
        <v>1423</v>
      </c>
    </row>
    <row r="1545" spans="1:5" s="69" customFormat="1" ht="20.100000000000001" customHeight="1" x14ac:dyDescent="0.3">
      <c r="A1545" s="345" t="s">
        <v>1</v>
      </c>
      <c r="B1545" s="331" t="s">
        <v>4624</v>
      </c>
      <c r="C1545" s="332" t="s">
        <v>4625</v>
      </c>
      <c r="D1545" s="346" t="s">
        <v>2093</v>
      </c>
      <c r="E1545" s="310" t="s">
        <v>4575</v>
      </c>
    </row>
    <row r="1546" spans="1:5" s="69" customFormat="1" ht="20.100000000000001" customHeight="1" x14ac:dyDescent="0.3">
      <c r="A1546" s="345" t="s">
        <v>0</v>
      </c>
      <c r="B1546" s="331" t="s">
        <v>1042</v>
      </c>
      <c r="C1546" s="332" t="s">
        <v>569</v>
      </c>
      <c r="D1546" s="346" t="s">
        <v>2093</v>
      </c>
      <c r="E1546" s="310" t="s">
        <v>4626</v>
      </c>
    </row>
    <row r="1547" spans="1:5" s="69" customFormat="1" ht="20.100000000000001" customHeight="1" x14ac:dyDescent="0.3">
      <c r="A1547" s="345" t="s">
        <v>2</v>
      </c>
      <c r="B1547" s="331" t="s">
        <v>1043</v>
      </c>
      <c r="C1547" s="332" t="s">
        <v>560</v>
      </c>
      <c r="D1547" s="346" t="s">
        <v>2093</v>
      </c>
      <c r="E1547" s="310" t="s">
        <v>4627</v>
      </c>
    </row>
    <row r="1548" spans="1:5" s="69" customFormat="1" ht="20.100000000000001" customHeight="1" x14ac:dyDescent="0.3">
      <c r="A1548" s="345" t="s">
        <v>3</v>
      </c>
      <c r="B1548" s="331" t="s">
        <v>4628</v>
      </c>
      <c r="C1548" s="332" t="s">
        <v>491</v>
      </c>
      <c r="D1548" s="346" t="s">
        <v>2093</v>
      </c>
      <c r="E1548" s="310" t="s">
        <v>4629</v>
      </c>
    </row>
    <row r="1549" spans="1:5" s="69" customFormat="1" ht="20.100000000000001" customHeight="1" x14ac:dyDescent="0.3">
      <c r="A1549" s="345" t="s">
        <v>4</v>
      </c>
      <c r="B1549" s="331" t="s">
        <v>1017</v>
      </c>
      <c r="C1549" s="332" t="s">
        <v>568</v>
      </c>
      <c r="D1549" s="346" t="s">
        <v>2093</v>
      </c>
      <c r="E1549" s="310" t="s">
        <v>4630</v>
      </c>
    </row>
    <row r="1550" spans="1:5" s="69" customFormat="1" ht="20.100000000000001" customHeight="1" x14ac:dyDescent="0.3">
      <c r="A1550" s="345" t="s">
        <v>5</v>
      </c>
      <c r="B1550" s="331" t="s">
        <v>2515</v>
      </c>
      <c r="C1550" s="332" t="s">
        <v>2516</v>
      </c>
      <c r="D1550" s="346" t="s">
        <v>2093</v>
      </c>
      <c r="E1550" s="310" t="s">
        <v>4631</v>
      </c>
    </row>
    <row r="1551" spans="1:5" s="42" customFormat="1" ht="20.100000000000001" customHeight="1" x14ac:dyDescent="0.25">
      <c r="A1551" s="326" t="s">
        <v>2071</v>
      </c>
      <c r="B1551" s="327" t="s">
        <v>1311</v>
      </c>
      <c r="C1551" s="328" t="s">
        <v>1312</v>
      </c>
      <c r="D1551" s="329" t="s">
        <v>1315</v>
      </c>
      <c r="E1551" s="307" t="s">
        <v>1423</v>
      </c>
    </row>
    <row r="1552" spans="1:5" s="69" customFormat="1" ht="20.100000000000001" customHeight="1" x14ac:dyDescent="0.3">
      <c r="A1552" s="345" t="s">
        <v>1</v>
      </c>
      <c r="B1552" s="331" t="s">
        <v>1044</v>
      </c>
      <c r="C1552" s="332" t="s">
        <v>491</v>
      </c>
      <c r="D1552" s="346" t="s">
        <v>1335</v>
      </c>
      <c r="E1552" s="310" t="s">
        <v>4632</v>
      </c>
    </row>
    <row r="1553" spans="1:5" s="69" customFormat="1" ht="20.100000000000001" customHeight="1" x14ac:dyDescent="0.3">
      <c r="A1553" s="345" t="s">
        <v>0</v>
      </c>
      <c r="B1553" s="331" t="s">
        <v>1023</v>
      </c>
      <c r="C1553" s="332" t="s">
        <v>124</v>
      </c>
      <c r="D1553" s="346" t="s">
        <v>1335</v>
      </c>
      <c r="E1553" s="310" t="s">
        <v>4633</v>
      </c>
    </row>
    <row r="1554" spans="1:5" s="69" customFormat="1" ht="20.100000000000001" customHeight="1" x14ac:dyDescent="0.3">
      <c r="A1554" s="345" t="s">
        <v>2</v>
      </c>
      <c r="B1554" s="331" t="s">
        <v>1045</v>
      </c>
      <c r="C1554" s="332" t="s">
        <v>655</v>
      </c>
      <c r="D1554" s="346" t="s">
        <v>1335</v>
      </c>
      <c r="E1554" s="310" t="s">
        <v>4634</v>
      </c>
    </row>
    <row r="1555" spans="1:5" s="69" customFormat="1" ht="20.100000000000001" customHeight="1" x14ac:dyDescent="0.3">
      <c r="A1555" s="345" t="s">
        <v>3</v>
      </c>
      <c r="B1555" s="331" t="s">
        <v>2385</v>
      </c>
      <c r="C1555" s="487" t="s">
        <v>2517</v>
      </c>
      <c r="D1555" s="346" t="s">
        <v>1335</v>
      </c>
      <c r="E1555" s="310" t="s">
        <v>4635</v>
      </c>
    </row>
    <row r="1556" spans="1:5" s="69" customFormat="1" ht="20.100000000000001" customHeight="1" x14ac:dyDescent="0.3">
      <c r="A1556" s="345" t="s">
        <v>4</v>
      </c>
      <c r="B1556" s="331" t="s">
        <v>2518</v>
      </c>
      <c r="C1556" s="332" t="s">
        <v>2386</v>
      </c>
      <c r="D1556" s="346" t="s">
        <v>1335</v>
      </c>
      <c r="E1556" s="310" t="s">
        <v>4636</v>
      </c>
    </row>
    <row r="1557" spans="1:5" s="69" customFormat="1" ht="20.100000000000001" customHeight="1" x14ac:dyDescent="0.3">
      <c r="A1557" s="345" t="s">
        <v>5</v>
      </c>
      <c r="B1557" s="331" t="s">
        <v>2519</v>
      </c>
      <c r="C1557" s="332" t="s">
        <v>2520</v>
      </c>
      <c r="D1557" s="346" t="s">
        <v>1335</v>
      </c>
      <c r="E1557" s="310" t="s">
        <v>4637</v>
      </c>
    </row>
    <row r="1558" spans="1:5" s="69" customFormat="1" ht="20.100000000000001" customHeight="1" x14ac:dyDescent="0.3">
      <c r="A1558" s="345" t="s">
        <v>6</v>
      </c>
      <c r="B1558" s="389" t="s">
        <v>4638</v>
      </c>
      <c r="C1558" s="332" t="s">
        <v>4639</v>
      </c>
      <c r="D1558" s="332" t="s">
        <v>1335</v>
      </c>
      <c r="E1558" s="442" t="s">
        <v>4640</v>
      </c>
    </row>
    <row r="1559" spans="1:5" s="42" customFormat="1" ht="20.100000000000001" customHeight="1" x14ac:dyDescent="0.25">
      <c r="A1559" s="326" t="s">
        <v>2071</v>
      </c>
      <c r="B1559" s="327" t="s">
        <v>1311</v>
      </c>
      <c r="C1559" s="328" t="s">
        <v>1312</v>
      </c>
      <c r="D1559" s="329" t="s">
        <v>1315</v>
      </c>
      <c r="E1559" s="307" t="s">
        <v>1423</v>
      </c>
    </row>
    <row r="1560" spans="1:5" s="69" customFormat="1" ht="20.100000000000001" customHeight="1" x14ac:dyDescent="0.3">
      <c r="A1560" s="345" t="s">
        <v>1</v>
      </c>
      <c r="B1560" s="331" t="s">
        <v>1046</v>
      </c>
      <c r="C1560" s="332" t="s">
        <v>654</v>
      </c>
      <c r="D1560" s="348" t="s">
        <v>1336</v>
      </c>
      <c r="E1560" s="313" t="s">
        <v>4641</v>
      </c>
    </row>
    <row r="1561" spans="1:5" s="69" customFormat="1" ht="20.100000000000001" customHeight="1" x14ac:dyDescent="0.3">
      <c r="A1561" s="345" t="s">
        <v>0</v>
      </c>
      <c r="B1561" s="331" t="s">
        <v>2310</v>
      </c>
      <c r="C1561" s="332" t="s">
        <v>2311</v>
      </c>
      <c r="D1561" s="348" t="s">
        <v>1336</v>
      </c>
      <c r="E1561" s="310" t="s">
        <v>4642</v>
      </c>
    </row>
    <row r="1562" spans="1:5" s="69" customFormat="1" ht="20.100000000000001" customHeight="1" x14ac:dyDescent="0.3">
      <c r="A1562" s="345" t="s">
        <v>2</v>
      </c>
      <c r="B1562" s="331" t="s">
        <v>2387</v>
      </c>
      <c r="C1562" s="332" t="s">
        <v>2388</v>
      </c>
      <c r="D1562" s="348" t="s">
        <v>1336</v>
      </c>
      <c r="E1562" s="310" t="s">
        <v>4643</v>
      </c>
    </row>
    <row r="1563" spans="1:5" s="42" customFormat="1" ht="20.100000000000001" customHeight="1" x14ac:dyDescent="0.25">
      <c r="A1563" s="326" t="s">
        <v>2071</v>
      </c>
      <c r="B1563" s="327" t="s">
        <v>1311</v>
      </c>
      <c r="C1563" s="328" t="s">
        <v>1312</v>
      </c>
      <c r="D1563" s="329" t="s">
        <v>1315</v>
      </c>
      <c r="E1563" s="307" t="s">
        <v>1423</v>
      </c>
    </row>
    <row r="1564" spans="1:5" s="69" customFormat="1" ht="20.100000000000001" customHeight="1" x14ac:dyDescent="0.3">
      <c r="A1564" s="345" t="s">
        <v>1</v>
      </c>
      <c r="B1564" s="331" t="s">
        <v>1047</v>
      </c>
      <c r="C1564" s="332" t="s">
        <v>650</v>
      </c>
      <c r="D1564" s="348" t="s">
        <v>2112</v>
      </c>
      <c r="E1564" s="310" t="s">
        <v>4644</v>
      </c>
    </row>
    <row r="1565" spans="1:5" s="69" customFormat="1" ht="20.100000000000001" customHeight="1" x14ac:dyDescent="0.3">
      <c r="A1565" s="345" t="s">
        <v>0</v>
      </c>
      <c r="B1565" s="331" t="s">
        <v>1048</v>
      </c>
      <c r="C1565" s="332" t="s">
        <v>651</v>
      </c>
      <c r="D1565" s="348" t="s">
        <v>2112</v>
      </c>
      <c r="E1565" s="310" t="s">
        <v>4645</v>
      </c>
    </row>
    <row r="1566" spans="1:5" s="69" customFormat="1" ht="20.100000000000001" customHeight="1" x14ac:dyDescent="0.3">
      <c r="A1566" s="345" t="s">
        <v>2</v>
      </c>
      <c r="B1566" s="331" t="s">
        <v>1049</v>
      </c>
      <c r="C1566" s="332" t="s">
        <v>652</v>
      </c>
      <c r="D1566" s="348" t="s">
        <v>2112</v>
      </c>
      <c r="E1566" s="310" t="s">
        <v>4646</v>
      </c>
    </row>
    <row r="1567" spans="1:5" s="69" customFormat="1" ht="20.100000000000001" customHeight="1" x14ac:dyDescent="0.3">
      <c r="A1567" s="345" t="s">
        <v>3</v>
      </c>
      <c r="B1567" s="331" t="s">
        <v>2573</v>
      </c>
      <c r="C1567" s="332" t="s">
        <v>653</v>
      </c>
      <c r="D1567" s="348" t="s">
        <v>2112</v>
      </c>
      <c r="E1567" s="310" t="s">
        <v>4647</v>
      </c>
    </row>
    <row r="1568" spans="1:5" s="69" customFormat="1" ht="20.100000000000001" customHeight="1" x14ac:dyDescent="0.3">
      <c r="A1568" s="345" t="s">
        <v>4</v>
      </c>
      <c r="B1568" s="331" t="s">
        <v>2389</v>
      </c>
      <c r="C1568" s="332" t="s">
        <v>2390</v>
      </c>
      <c r="D1568" s="348" t="s">
        <v>2112</v>
      </c>
      <c r="E1568" s="310" t="s">
        <v>4648</v>
      </c>
    </row>
    <row r="1569" spans="1:5" s="69" customFormat="1" ht="20.100000000000001" customHeight="1" x14ac:dyDescent="0.3">
      <c r="A1569" s="345" t="s">
        <v>5</v>
      </c>
      <c r="B1569" s="331" t="s">
        <v>2391</v>
      </c>
      <c r="C1569" s="332" t="s">
        <v>2392</v>
      </c>
      <c r="D1569" s="348" t="s">
        <v>2112</v>
      </c>
      <c r="E1569" s="310" t="s">
        <v>4649</v>
      </c>
    </row>
    <row r="1570" spans="1:5" s="69" customFormat="1" ht="20.100000000000001" customHeight="1" x14ac:dyDescent="0.3">
      <c r="A1570" s="345" t="s">
        <v>6</v>
      </c>
      <c r="B1570" s="331" t="s">
        <v>2393</v>
      </c>
      <c r="C1570" s="332" t="s">
        <v>2394</v>
      </c>
      <c r="D1570" s="348" t="s">
        <v>2112</v>
      </c>
      <c r="E1570" s="310" t="s">
        <v>4650</v>
      </c>
    </row>
    <row r="1571" spans="1:5" s="69" customFormat="1" ht="20.100000000000001" customHeight="1" x14ac:dyDescent="0.3">
      <c r="A1571" s="345" t="s">
        <v>7</v>
      </c>
      <c r="B1571" s="331" t="s">
        <v>2395</v>
      </c>
      <c r="C1571" s="332" t="s">
        <v>2396</v>
      </c>
      <c r="D1571" s="348" t="s">
        <v>2112</v>
      </c>
      <c r="E1571" s="310" t="s">
        <v>4651</v>
      </c>
    </row>
    <row r="1572" spans="1:5" s="69" customFormat="1" ht="20.100000000000001" customHeight="1" x14ac:dyDescent="0.3">
      <c r="A1572" s="345" t="s">
        <v>51</v>
      </c>
      <c r="B1572" s="331" t="s">
        <v>2397</v>
      </c>
      <c r="C1572" s="332" t="s">
        <v>2399</v>
      </c>
      <c r="D1572" s="348" t="s">
        <v>2112</v>
      </c>
      <c r="E1572" s="310" t="s">
        <v>4652</v>
      </c>
    </row>
    <row r="1573" spans="1:5" s="69" customFormat="1" ht="20.100000000000001" customHeight="1" x14ac:dyDescent="0.3">
      <c r="A1573" s="345" t="s">
        <v>52</v>
      </c>
      <c r="B1573" s="331" t="s">
        <v>2398</v>
      </c>
      <c r="C1573" s="332" t="s">
        <v>2400</v>
      </c>
      <c r="D1573" s="348" t="s">
        <v>2112</v>
      </c>
      <c r="E1573" s="310" t="s">
        <v>4653</v>
      </c>
    </row>
    <row r="1574" spans="1:5" s="69" customFormat="1" ht="20.100000000000001" customHeight="1" x14ac:dyDescent="0.3">
      <c r="A1574" s="345" t="s">
        <v>53</v>
      </c>
      <c r="B1574" s="331" t="s">
        <v>2521</v>
      </c>
      <c r="C1574" s="332" t="s">
        <v>2522</v>
      </c>
      <c r="D1574" s="348" t="s">
        <v>2112</v>
      </c>
      <c r="E1574" s="310" t="s">
        <v>4654</v>
      </c>
    </row>
    <row r="1575" spans="1:5" s="42" customFormat="1" ht="20.100000000000001" customHeight="1" x14ac:dyDescent="0.25">
      <c r="A1575" s="326" t="s">
        <v>2071</v>
      </c>
      <c r="B1575" s="327" t="s">
        <v>1311</v>
      </c>
      <c r="C1575" s="328" t="s">
        <v>1312</v>
      </c>
      <c r="D1575" s="329" t="s">
        <v>1315</v>
      </c>
      <c r="E1575" s="307" t="s">
        <v>1423</v>
      </c>
    </row>
    <row r="1576" spans="1:5" s="69" customFormat="1" ht="20.100000000000001" customHeight="1" x14ac:dyDescent="0.3">
      <c r="A1576" s="345" t="s">
        <v>1</v>
      </c>
      <c r="B1576" s="331" t="s">
        <v>1051</v>
      </c>
      <c r="C1576" s="332" t="s">
        <v>656</v>
      </c>
      <c r="D1576" s="346" t="s">
        <v>2088</v>
      </c>
      <c r="E1576" s="310" t="s">
        <v>4655</v>
      </c>
    </row>
    <row r="1577" spans="1:5" s="69" customFormat="1" ht="20.100000000000001" customHeight="1" x14ac:dyDescent="0.3">
      <c r="A1577" s="345" t="s">
        <v>0</v>
      </c>
      <c r="B1577" s="331" t="s">
        <v>1050</v>
      </c>
      <c r="C1577" s="332" t="s">
        <v>657</v>
      </c>
      <c r="D1577" s="346" t="s">
        <v>2088</v>
      </c>
      <c r="E1577" s="310" t="s">
        <v>4656</v>
      </c>
    </row>
    <row r="1578" spans="1:5" s="69" customFormat="1" ht="20.100000000000001" customHeight="1" x14ac:dyDescent="0.3">
      <c r="A1578" s="345" t="s">
        <v>2</v>
      </c>
      <c r="B1578" s="340" t="s">
        <v>2312</v>
      </c>
      <c r="C1578" s="488" t="s">
        <v>2313</v>
      </c>
      <c r="D1578" s="346" t="s">
        <v>2314</v>
      </c>
      <c r="E1578" s="310" t="s">
        <v>4657</v>
      </c>
    </row>
    <row r="1579" spans="1:5" s="69" customFormat="1" ht="20.100000000000001" customHeight="1" x14ac:dyDescent="0.3">
      <c r="A1579" s="345" t="s">
        <v>3</v>
      </c>
      <c r="B1579" s="340" t="s">
        <v>2523</v>
      </c>
      <c r="C1579" s="488" t="s">
        <v>2524</v>
      </c>
      <c r="D1579" s="488" t="s">
        <v>3552</v>
      </c>
      <c r="E1579" s="310" t="s">
        <v>4658</v>
      </c>
    </row>
    <row r="1580" spans="1:5" s="69" customFormat="1" ht="20.100000000000001" customHeight="1" x14ac:dyDescent="0.3">
      <c r="A1580" s="257"/>
      <c r="B1580" s="246"/>
      <c r="C1580" s="52"/>
      <c r="D1580" s="258"/>
      <c r="E1580" s="77"/>
    </row>
    <row r="1581" spans="1:5" s="69" customFormat="1" ht="20.100000000000001" customHeight="1" x14ac:dyDescent="0.3">
      <c r="A1581" s="257"/>
      <c r="B1581" s="246"/>
      <c r="C1581" s="52"/>
      <c r="D1581" s="258"/>
      <c r="E1581" s="77"/>
    </row>
    <row r="1582" spans="1:5" s="69" customFormat="1" ht="20.100000000000001" customHeight="1" x14ac:dyDescent="0.3">
      <c r="A1582" s="136"/>
      <c r="B1582" s="246"/>
      <c r="C1582" s="52"/>
      <c r="D1582" s="120"/>
      <c r="E1582" s="77"/>
    </row>
    <row r="1583" spans="1:5" s="69" customFormat="1" ht="20.100000000000001" customHeight="1" x14ac:dyDescent="0.3">
      <c r="A1583" s="136"/>
      <c r="B1583" s="246"/>
      <c r="C1583" s="52"/>
      <c r="D1583" s="120"/>
      <c r="E1583" s="77"/>
    </row>
    <row r="1584" spans="1:5" s="69" customFormat="1" ht="20.100000000000001" customHeight="1" x14ac:dyDescent="0.3">
      <c r="A1584" s="136"/>
      <c r="B1584" s="246"/>
      <c r="C1584" s="52"/>
      <c r="D1584" s="120"/>
      <c r="E1584" s="77"/>
    </row>
    <row r="1585" spans="1:5" s="69" customFormat="1" ht="20.100000000000001" customHeight="1" x14ac:dyDescent="0.3">
      <c r="A1585" s="136"/>
      <c r="B1585" s="246"/>
      <c r="C1585" s="52"/>
      <c r="D1585" s="120"/>
      <c r="E1585" s="77"/>
    </row>
    <row r="1586" spans="1:5" s="69" customFormat="1" ht="20.100000000000001" customHeight="1" x14ac:dyDescent="0.3">
      <c r="A1586" s="136"/>
      <c r="B1586" s="246"/>
      <c r="C1586" s="52"/>
      <c r="D1586" s="120"/>
      <c r="E1586" s="77"/>
    </row>
    <row r="1587" spans="1:5" s="69" customFormat="1" ht="20.100000000000001" customHeight="1" x14ac:dyDescent="0.3">
      <c r="A1587" s="136"/>
      <c r="B1587" s="246"/>
      <c r="C1587" s="52"/>
      <c r="D1587" s="120"/>
      <c r="E1587" s="77"/>
    </row>
    <row r="1588" spans="1:5" s="69" customFormat="1" ht="20.100000000000001" customHeight="1" x14ac:dyDescent="0.3">
      <c r="A1588" s="136"/>
      <c r="B1588" s="246"/>
      <c r="C1588" s="52"/>
      <c r="D1588" s="120"/>
      <c r="E1588" s="77"/>
    </row>
    <row r="1589" spans="1:5" s="69" customFormat="1" ht="20.100000000000001" customHeight="1" x14ac:dyDescent="0.3">
      <c r="A1589" s="136"/>
      <c r="B1589" s="246"/>
      <c r="C1589" s="52"/>
      <c r="D1589" s="120"/>
      <c r="E1589" s="77"/>
    </row>
    <row r="1590" spans="1:5" s="69" customFormat="1" ht="20.100000000000001" customHeight="1" x14ac:dyDescent="0.3">
      <c r="A1590" s="136"/>
      <c r="B1590" s="246"/>
      <c r="C1590" s="52"/>
      <c r="D1590" s="120"/>
      <c r="E1590" s="77"/>
    </row>
    <row r="1591" spans="1:5" s="69" customFormat="1" ht="20.100000000000001" customHeight="1" x14ac:dyDescent="0.3">
      <c r="A1591" s="136"/>
      <c r="B1591" s="246"/>
      <c r="C1591" s="52"/>
      <c r="D1591" s="120"/>
      <c r="E1591" s="77"/>
    </row>
    <row r="1592" spans="1:5" s="69" customFormat="1" ht="20.100000000000001" customHeight="1" x14ac:dyDescent="0.3">
      <c r="A1592" s="136"/>
      <c r="B1592" s="246"/>
      <c r="C1592" s="52"/>
      <c r="D1592" s="120"/>
      <c r="E1592" s="77"/>
    </row>
    <row r="1593" spans="1:5" s="69" customFormat="1" ht="20.100000000000001" customHeight="1" x14ac:dyDescent="0.3">
      <c r="A1593" s="257"/>
      <c r="B1593" s="234" t="s">
        <v>1906</v>
      </c>
      <c r="C1593" s="52"/>
      <c r="D1593" s="258"/>
      <c r="E1593" s="77"/>
    </row>
    <row r="1594" spans="1:5" s="69" customFormat="1" ht="20.100000000000001" customHeight="1" x14ac:dyDescent="0.3">
      <c r="A1594" s="257"/>
      <c r="B1594" s="234" t="s">
        <v>1908</v>
      </c>
      <c r="C1594" s="52"/>
      <c r="D1594" s="258"/>
      <c r="E1594" s="77"/>
    </row>
    <row r="1595" spans="1:5" s="42" customFormat="1" ht="20.100000000000001" customHeight="1" x14ac:dyDescent="0.25">
      <c r="A1595" s="326" t="s">
        <v>2071</v>
      </c>
      <c r="B1595" s="327" t="s">
        <v>1311</v>
      </c>
      <c r="C1595" s="328" t="s">
        <v>1312</v>
      </c>
      <c r="D1595" s="329" t="s">
        <v>1315</v>
      </c>
      <c r="E1595" s="307" t="s">
        <v>1423</v>
      </c>
    </row>
    <row r="1596" spans="1:5" s="15" customFormat="1" ht="17.25" customHeight="1" x14ac:dyDescent="0.25">
      <c r="A1596" s="471" t="s">
        <v>1</v>
      </c>
      <c r="B1596" s="472" t="s">
        <v>1052</v>
      </c>
      <c r="C1596" s="315" t="s">
        <v>180</v>
      </c>
      <c r="D1596" s="315" t="s">
        <v>1403</v>
      </c>
      <c r="E1596" s="361" t="s">
        <v>4659</v>
      </c>
    </row>
    <row r="1597" spans="1:5" s="15" customFormat="1" ht="15" customHeight="1" x14ac:dyDescent="0.25">
      <c r="A1597" s="471" t="s">
        <v>0</v>
      </c>
      <c r="B1597" s="472" t="s">
        <v>1053</v>
      </c>
      <c r="C1597" s="315" t="s">
        <v>420</v>
      </c>
      <c r="D1597" s="315" t="s">
        <v>1403</v>
      </c>
      <c r="E1597" s="361" t="s">
        <v>4660</v>
      </c>
    </row>
    <row r="1598" spans="1:5" s="15" customFormat="1" ht="15" customHeight="1" x14ac:dyDescent="0.25">
      <c r="A1598" s="471" t="s">
        <v>2</v>
      </c>
      <c r="B1598" s="472" t="s">
        <v>1054</v>
      </c>
      <c r="C1598" s="315" t="s">
        <v>421</v>
      </c>
      <c r="D1598" s="315" t="s">
        <v>1403</v>
      </c>
      <c r="E1598" s="361" t="s">
        <v>4661</v>
      </c>
    </row>
    <row r="1599" spans="1:5" s="15" customFormat="1" ht="15" customHeight="1" x14ac:dyDescent="0.25">
      <c r="A1599" s="471" t="s">
        <v>3</v>
      </c>
      <c r="B1599" s="472" t="s">
        <v>1055</v>
      </c>
      <c r="C1599" s="315" t="s">
        <v>561</v>
      </c>
      <c r="D1599" s="315" t="s">
        <v>1403</v>
      </c>
      <c r="E1599" s="361" t="s">
        <v>4662</v>
      </c>
    </row>
    <row r="1600" spans="1:5" s="15" customFormat="1" ht="15" customHeight="1" x14ac:dyDescent="0.25">
      <c r="A1600" s="471" t="s">
        <v>4</v>
      </c>
      <c r="B1600" s="472" t="s">
        <v>1056</v>
      </c>
      <c r="C1600" s="315" t="s">
        <v>70</v>
      </c>
      <c r="D1600" s="315" t="s">
        <v>1403</v>
      </c>
      <c r="E1600" s="361" t="s">
        <v>4663</v>
      </c>
    </row>
    <row r="1601" spans="1:5" s="15" customFormat="1" ht="15" customHeight="1" x14ac:dyDescent="0.25">
      <c r="A1601" s="471" t="s">
        <v>5</v>
      </c>
      <c r="B1601" s="472" t="s">
        <v>2525</v>
      </c>
      <c r="C1601" s="315" t="s">
        <v>422</v>
      </c>
      <c r="D1601" s="315" t="s">
        <v>1403</v>
      </c>
      <c r="E1601" s="361" t="s">
        <v>4664</v>
      </c>
    </row>
    <row r="1602" spans="1:5" s="15" customFormat="1" ht="15" customHeight="1" x14ac:dyDescent="0.25">
      <c r="A1602" s="471" t="s">
        <v>6</v>
      </c>
      <c r="B1602" s="472" t="s">
        <v>3597</v>
      </c>
      <c r="C1602" s="315" t="s">
        <v>3598</v>
      </c>
      <c r="D1602" s="315" t="s">
        <v>1403</v>
      </c>
      <c r="E1602" s="361" t="s">
        <v>4665</v>
      </c>
    </row>
    <row r="1603" spans="1:5" s="15" customFormat="1" ht="15" customHeight="1" x14ac:dyDescent="0.25">
      <c r="A1603" s="471" t="s">
        <v>7</v>
      </c>
      <c r="B1603" s="472" t="s">
        <v>1057</v>
      </c>
      <c r="C1603" s="315" t="s">
        <v>109</v>
      </c>
      <c r="D1603" s="315" t="s">
        <v>1403</v>
      </c>
      <c r="E1603" s="361" t="s">
        <v>4666</v>
      </c>
    </row>
    <row r="1604" spans="1:5" s="15" customFormat="1" ht="15" customHeight="1" x14ac:dyDescent="0.25">
      <c r="A1604" s="471" t="s">
        <v>51</v>
      </c>
      <c r="B1604" s="472" t="s">
        <v>2315</v>
      </c>
      <c r="C1604" s="473" t="s">
        <v>2324</v>
      </c>
      <c r="D1604" s="315" t="s">
        <v>1403</v>
      </c>
      <c r="E1604" s="474" t="s">
        <v>4667</v>
      </c>
    </row>
    <row r="1605" spans="1:5" s="15" customFormat="1" ht="15" customHeight="1" x14ac:dyDescent="0.25">
      <c r="A1605" s="471" t="s">
        <v>52</v>
      </c>
      <c r="B1605" s="472" t="s">
        <v>2316</v>
      </c>
      <c r="C1605" s="473" t="s">
        <v>2325</v>
      </c>
      <c r="D1605" s="315" t="s">
        <v>1403</v>
      </c>
      <c r="E1605" s="474" t="s">
        <v>4668</v>
      </c>
    </row>
    <row r="1606" spans="1:5" s="15" customFormat="1" ht="15" customHeight="1" x14ac:dyDescent="0.25">
      <c r="A1606" s="471" t="s">
        <v>53</v>
      </c>
      <c r="B1606" s="472" t="s">
        <v>3599</v>
      </c>
      <c r="C1606" s="473" t="s">
        <v>3600</v>
      </c>
      <c r="D1606" s="315" t="s">
        <v>1403</v>
      </c>
      <c r="E1606" s="474" t="s">
        <v>4669</v>
      </c>
    </row>
    <row r="1607" spans="1:5" s="15" customFormat="1" ht="15" x14ac:dyDescent="0.25">
      <c r="A1607" s="471" t="s">
        <v>54</v>
      </c>
      <c r="B1607" s="472" t="s">
        <v>4670</v>
      </c>
      <c r="C1607" s="475" t="s">
        <v>2348</v>
      </c>
      <c r="D1607" s="315" t="s">
        <v>1403</v>
      </c>
      <c r="E1607" s="474" t="s">
        <v>4671</v>
      </c>
    </row>
    <row r="1608" spans="1:5" s="15" customFormat="1" ht="15" x14ac:dyDescent="0.25">
      <c r="A1608" s="471" t="s">
        <v>55</v>
      </c>
      <c r="B1608" s="472" t="s">
        <v>3601</v>
      </c>
      <c r="C1608" s="476" t="s">
        <v>3602</v>
      </c>
      <c r="D1608" s="315" t="s">
        <v>1403</v>
      </c>
      <c r="E1608" s="474" t="s">
        <v>4672</v>
      </c>
    </row>
    <row r="1609" spans="1:5" s="15" customFormat="1" ht="15" x14ac:dyDescent="0.25">
      <c r="A1609" s="471" t="s">
        <v>61</v>
      </c>
      <c r="B1609" s="472" t="s">
        <v>4754</v>
      </c>
      <c r="C1609" s="473" t="s">
        <v>2326</v>
      </c>
      <c r="D1609" s="315" t="s">
        <v>1403</v>
      </c>
      <c r="E1609" s="474" t="s">
        <v>4673</v>
      </c>
    </row>
    <row r="1610" spans="1:5" s="15" customFormat="1" ht="15" x14ac:dyDescent="0.25">
      <c r="A1610" s="471" t="s">
        <v>62</v>
      </c>
      <c r="B1610" s="472" t="s">
        <v>4755</v>
      </c>
      <c r="C1610" s="473" t="s">
        <v>2327</v>
      </c>
      <c r="D1610" s="315" t="s">
        <v>1403</v>
      </c>
      <c r="E1610" s="474" t="s">
        <v>4674</v>
      </c>
    </row>
    <row r="1611" spans="1:5" s="15" customFormat="1" ht="15" x14ac:dyDescent="0.25">
      <c r="A1611" s="471" t="s">
        <v>63</v>
      </c>
      <c r="B1611" s="472" t="s">
        <v>4675</v>
      </c>
      <c r="C1611" s="473" t="s">
        <v>3603</v>
      </c>
      <c r="D1611" s="315" t="s">
        <v>1403</v>
      </c>
      <c r="E1611" s="474" t="s">
        <v>4676</v>
      </c>
    </row>
    <row r="1612" spans="1:5" s="15" customFormat="1" ht="15" x14ac:dyDescent="0.25">
      <c r="A1612" s="471" t="s">
        <v>64</v>
      </c>
      <c r="B1612" s="472" t="s">
        <v>4677</v>
      </c>
      <c r="C1612" s="477" t="s">
        <v>3604</v>
      </c>
      <c r="D1612" s="315" t="s">
        <v>1403</v>
      </c>
      <c r="E1612" s="474" t="s">
        <v>4678</v>
      </c>
    </row>
    <row r="1613" spans="1:5" s="15" customFormat="1" ht="15" x14ac:dyDescent="0.25">
      <c r="A1613" s="471" t="s">
        <v>65</v>
      </c>
      <c r="B1613" s="472" t="s">
        <v>2317</v>
      </c>
      <c r="C1613" s="473" t="s">
        <v>2330</v>
      </c>
      <c r="D1613" s="315" t="s">
        <v>1403</v>
      </c>
      <c r="E1613" s="474" t="s">
        <v>4679</v>
      </c>
    </row>
    <row r="1614" spans="1:5" s="15" customFormat="1" ht="15" x14ac:dyDescent="0.25">
      <c r="A1614" s="471" t="s">
        <v>66</v>
      </c>
      <c r="B1614" s="472" t="s">
        <v>4680</v>
      </c>
      <c r="C1614" s="473" t="s">
        <v>2332</v>
      </c>
      <c r="D1614" s="315" t="s">
        <v>1403</v>
      </c>
      <c r="E1614" s="474" t="s">
        <v>4681</v>
      </c>
    </row>
    <row r="1615" spans="1:5" s="15" customFormat="1" ht="15" x14ac:dyDescent="0.25">
      <c r="A1615" s="471" t="s">
        <v>67</v>
      </c>
      <c r="B1615" s="472" t="s">
        <v>4682</v>
      </c>
      <c r="C1615" s="473" t="s">
        <v>2329</v>
      </c>
      <c r="D1615" s="315" t="s">
        <v>1403</v>
      </c>
      <c r="E1615" s="474" t="s">
        <v>4683</v>
      </c>
    </row>
    <row r="1616" spans="1:5" s="15" customFormat="1" ht="15" x14ac:dyDescent="0.25">
      <c r="A1616" s="471" t="s">
        <v>68</v>
      </c>
      <c r="B1616" s="472" t="s">
        <v>2318</v>
      </c>
      <c r="C1616" s="473" t="s">
        <v>2328</v>
      </c>
      <c r="D1616" s="315" t="s">
        <v>1403</v>
      </c>
      <c r="E1616" s="474" t="s">
        <v>4684</v>
      </c>
    </row>
    <row r="1617" spans="1:5" s="15" customFormat="1" ht="15" x14ac:dyDescent="0.25">
      <c r="A1617" s="471" t="s">
        <v>69</v>
      </c>
      <c r="B1617" s="478" t="s">
        <v>4685</v>
      </c>
      <c r="C1617" s="479" t="s">
        <v>3605</v>
      </c>
      <c r="D1617" s="315" t="s">
        <v>1403</v>
      </c>
      <c r="E1617" s="702" t="s">
        <v>4686</v>
      </c>
    </row>
    <row r="1618" spans="1:5" s="42" customFormat="1" ht="20.100000000000001" customHeight="1" x14ac:dyDescent="0.25">
      <c r="A1618" s="326" t="s">
        <v>2071</v>
      </c>
      <c r="B1618" s="327" t="s">
        <v>1311</v>
      </c>
      <c r="C1618" s="328" t="s">
        <v>1312</v>
      </c>
      <c r="D1618" s="329" t="s">
        <v>1315</v>
      </c>
      <c r="E1618" s="307" t="s">
        <v>1423</v>
      </c>
    </row>
    <row r="1619" spans="1:5" s="69" customFormat="1" ht="20.100000000000001" customHeight="1" x14ac:dyDescent="0.3">
      <c r="A1619" s="345" t="s">
        <v>1</v>
      </c>
      <c r="B1619" s="331" t="s">
        <v>2320</v>
      </c>
      <c r="C1619" s="332" t="s">
        <v>562</v>
      </c>
      <c r="D1619" s="346" t="s">
        <v>2091</v>
      </c>
      <c r="E1619" s="310" t="s">
        <v>4687</v>
      </c>
    </row>
    <row r="1620" spans="1:5" s="69" customFormat="1" ht="20.100000000000001" customHeight="1" x14ac:dyDescent="0.3">
      <c r="A1620" s="345" t="s">
        <v>0</v>
      </c>
      <c r="B1620" s="331" t="s">
        <v>2321</v>
      </c>
      <c r="C1620" s="332" t="s">
        <v>423</v>
      </c>
      <c r="D1620" s="346" t="s">
        <v>4688</v>
      </c>
      <c r="E1620" s="310" t="s">
        <v>4689</v>
      </c>
    </row>
    <row r="1621" spans="1:5" s="69" customFormat="1" ht="20.100000000000001" customHeight="1" x14ac:dyDescent="0.3">
      <c r="A1621" s="345" t="s">
        <v>2</v>
      </c>
      <c r="B1621" s="331" t="s">
        <v>3551</v>
      </c>
      <c r="C1621" s="332" t="s">
        <v>71</v>
      </c>
      <c r="D1621" s="346" t="s">
        <v>2091</v>
      </c>
      <c r="E1621" s="481" t="s">
        <v>4690</v>
      </c>
    </row>
    <row r="1622" spans="1:5" s="69" customFormat="1" ht="20.100000000000001" customHeight="1" x14ac:dyDescent="0.3">
      <c r="A1622" s="345" t="s">
        <v>3</v>
      </c>
      <c r="B1622" s="331" t="s">
        <v>2319</v>
      </c>
      <c r="C1622" s="332" t="s">
        <v>2350</v>
      </c>
      <c r="D1622" s="346" t="s">
        <v>2091</v>
      </c>
      <c r="E1622" s="310" t="s">
        <v>4691</v>
      </c>
    </row>
    <row r="1623" spans="1:5" s="42" customFormat="1" ht="20.100000000000001" customHeight="1" x14ac:dyDescent="0.25">
      <c r="A1623" s="326" t="s">
        <v>2071</v>
      </c>
      <c r="B1623" s="327" t="s">
        <v>1311</v>
      </c>
      <c r="C1623" s="328" t="s">
        <v>1312</v>
      </c>
      <c r="D1623" s="329" t="s">
        <v>1315</v>
      </c>
      <c r="E1623" s="307" t="s">
        <v>1423</v>
      </c>
    </row>
    <row r="1624" spans="1:5" s="71" customFormat="1" ht="20.100000000000001" customHeight="1" x14ac:dyDescent="0.25">
      <c r="A1624" s="345" t="s">
        <v>1</v>
      </c>
      <c r="B1624" s="331" t="s">
        <v>4692</v>
      </c>
      <c r="C1624" s="332" t="s">
        <v>711</v>
      </c>
      <c r="D1624" s="346" t="s">
        <v>1383</v>
      </c>
      <c r="E1624" s="310" t="s">
        <v>4693</v>
      </c>
    </row>
    <row r="1625" spans="1:5" s="69" customFormat="1" ht="20.100000000000001" customHeight="1" x14ac:dyDescent="0.3">
      <c r="A1625" s="345" t="s">
        <v>0</v>
      </c>
      <c r="B1625" s="331" t="s">
        <v>4694</v>
      </c>
      <c r="C1625" s="332" t="s">
        <v>600</v>
      </c>
      <c r="D1625" s="346" t="s">
        <v>1383</v>
      </c>
      <c r="E1625" s="310" t="s">
        <v>4695</v>
      </c>
    </row>
    <row r="1626" spans="1:5" s="69" customFormat="1" ht="20.100000000000001" customHeight="1" x14ac:dyDescent="0.3">
      <c r="A1626" s="345" t="s">
        <v>2</v>
      </c>
      <c r="B1626" s="340" t="s">
        <v>2246</v>
      </c>
      <c r="C1626" s="332" t="s">
        <v>598</v>
      </c>
      <c r="D1626" s="346" t="s">
        <v>1383</v>
      </c>
      <c r="E1626" s="310" t="s">
        <v>4696</v>
      </c>
    </row>
    <row r="1627" spans="1:5" s="69" customFormat="1" ht="20.100000000000001" customHeight="1" x14ac:dyDescent="0.3">
      <c r="A1627" s="345" t="s">
        <v>3</v>
      </c>
      <c r="B1627" s="340" t="s">
        <v>1058</v>
      </c>
      <c r="C1627" s="332" t="s">
        <v>599</v>
      </c>
      <c r="D1627" s="346" t="s">
        <v>1383</v>
      </c>
      <c r="E1627" s="310" t="s">
        <v>4697</v>
      </c>
    </row>
    <row r="1628" spans="1:5" s="42" customFormat="1" ht="20.100000000000001" customHeight="1" x14ac:dyDescent="0.25">
      <c r="A1628" s="326" t="s">
        <v>2071</v>
      </c>
      <c r="B1628" s="327" t="s">
        <v>1311</v>
      </c>
      <c r="C1628" s="328" t="s">
        <v>1312</v>
      </c>
      <c r="D1628" s="329" t="s">
        <v>1315</v>
      </c>
      <c r="E1628" s="307" t="s">
        <v>1423</v>
      </c>
    </row>
    <row r="1629" spans="1:5" s="69" customFormat="1" ht="20.100000000000001" customHeight="1" x14ac:dyDescent="0.3">
      <c r="A1629" s="345" t="s">
        <v>2087</v>
      </c>
      <c r="B1629" s="340" t="s">
        <v>22</v>
      </c>
      <c r="C1629" s="332" t="s">
        <v>22</v>
      </c>
      <c r="D1629" s="346" t="s">
        <v>1317</v>
      </c>
      <c r="E1629" s="310" t="s">
        <v>22</v>
      </c>
    </row>
    <row r="1630" spans="1:5" s="42" customFormat="1" ht="20.100000000000001" customHeight="1" x14ac:dyDescent="0.25">
      <c r="A1630" s="326" t="s">
        <v>2071</v>
      </c>
      <c r="B1630" s="327" t="s">
        <v>1311</v>
      </c>
      <c r="C1630" s="328" t="s">
        <v>1312</v>
      </c>
      <c r="D1630" s="329" t="s">
        <v>1315</v>
      </c>
      <c r="E1630" s="307" t="s">
        <v>1423</v>
      </c>
    </row>
    <row r="1631" spans="1:5" s="67" customFormat="1" ht="20.100000000000001" customHeight="1" x14ac:dyDescent="0.3">
      <c r="A1631" s="345" t="s">
        <v>1</v>
      </c>
      <c r="B1631" s="331" t="s">
        <v>4698</v>
      </c>
      <c r="C1631" s="332" t="s">
        <v>2349</v>
      </c>
      <c r="D1631" s="346" t="s">
        <v>2093</v>
      </c>
      <c r="E1631" s="310" t="s">
        <v>4699</v>
      </c>
    </row>
    <row r="1632" spans="1:5" s="69" customFormat="1" ht="20.100000000000001" customHeight="1" x14ac:dyDescent="0.3">
      <c r="A1632" s="345" t="s">
        <v>0</v>
      </c>
      <c r="B1632" s="340" t="s">
        <v>4700</v>
      </c>
      <c r="C1632" s="332" t="s">
        <v>2526</v>
      </c>
      <c r="D1632" s="346" t="s">
        <v>2093</v>
      </c>
      <c r="E1632" s="310" t="s">
        <v>4701</v>
      </c>
    </row>
    <row r="1633" spans="1:5" s="69" customFormat="1" ht="20.100000000000001" customHeight="1" x14ac:dyDescent="0.3">
      <c r="A1633" s="345" t="s">
        <v>2</v>
      </c>
      <c r="B1633" s="340" t="s">
        <v>4702</v>
      </c>
      <c r="C1633" s="332" t="s">
        <v>4703</v>
      </c>
      <c r="D1633" s="346" t="s">
        <v>1664</v>
      </c>
      <c r="E1633" s="310" t="s">
        <v>4704</v>
      </c>
    </row>
    <row r="1634" spans="1:5" s="42" customFormat="1" ht="20.100000000000001" customHeight="1" x14ac:dyDescent="0.25">
      <c r="A1634" s="326" t="s">
        <v>2071</v>
      </c>
      <c r="B1634" s="327" t="s">
        <v>1311</v>
      </c>
      <c r="C1634" s="328" t="s">
        <v>1312</v>
      </c>
      <c r="D1634" s="329" t="s">
        <v>1315</v>
      </c>
      <c r="E1634" s="307" t="s">
        <v>1423</v>
      </c>
    </row>
    <row r="1635" spans="1:5" s="67" customFormat="1" ht="20.100000000000001" customHeight="1" x14ac:dyDescent="0.3">
      <c r="A1635" s="345" t="s">
        <v>1</v>
      </c>
      <c r="B1635" s="331" t="s">
        <v>4705</v>
      </c>
      <c r="C1635" s="332" t="s">
        <v>4706</v>
      </c>
      <c r="D1635" s="346" t="s">
        <v>1335</v>
      </c>
      <c r="E1635" s="310"/>
    </row>
    <row r="1636" spans="1:5" s="69" customFormat="1" ht="20.100000000000001" customHeight="1" x14ac:dyDescent="0.3">
      <c r="A1636" s="345" t="s">
        <v>0</v>
      </c>
      <c r="B1636" s="331" t="s">
        <v>1052</v>
      </c>
      <c r="C1636" s="332" t="s">
        <v>658</v>
      </c>
      <c r="D1636" s="346" t="s">
        <v>1335</v>
      </c>
      <c r="E1636" s="310" t="s">
        <v>4707</v>
      </c>
    </row>
    <row r="1637" spans="1:5" s="69" customFormat="1" ht="20.100000000000001" customHeight="1" x14ac:dyDescent="0.3">
      <c r="A1637" s="345" t="s">
        <v>2</v>
      </c>
      <c r="B1637" s="331" t="s">
        <v>4708</v>
      </c>
      <c r="C1637" s="332" t="s">
        <v>2345</v>
      </c>
      <c r="D1637" s="346" t="s">
        <v>1335</v>
      </c>
      <c r="E1637" s="310" t="s">
        <v>4709</v>
      </c>
    </row>
    <row r="1638" spans="1:5" s="42" customFormat="1" ht="20.100000000000001" customHeight="1" x14ac:dyDescent="0.25">
      <c r="A1638" s="326" t="s">
        <v>2071</v>
      </c>
      <c r="B1638" s="327" t="s">
        <v>1311</v>
      </c>
      <c r="C1638" s="328" t="s">
        <v>1312</v>
      </c>
      <c r="D1638" s="329" t="s">
        <v>1315</v>
      </c>
      <c r="E1638" s="307" t="s">
        <v>1423</v>
      </c>
    </row>
    <row r="1639" spans="1:5" s="69" customFormat="1" ht="20.100000000000001" customHeight="1" x14ac:dyDescent="0.3">
      <c r="A1639" s="345" t="s">
        <v>1</v>
      </c>
      <c r="B1639" s="331" t="s">
        <v>1059</v>
      </c>
      <c r="C1639" s="332" t="s">
        <v>659</v>
      </c>
      <c r="D1639" s="348" t="s">
        <v>2112</v>
      </c>
      <c r="E1639" s="313" t="s">
        <v>4710</v>
      </c>
    </row>
    <row r="1640" spans="1:5" s="69" customFormat="1" ht="20.100000000000001" customHeight="1" x14ac:dyDescent="0.3">
      <c r="A1640" s="345" t="s">
        <v>0</v>
      </c>
      <c r="B1640" s="331" t="s">
        <v>1060</v>
      </c>
      <c r="C1640" s="332" t="s">
        <v>4711</v>
      </c>
      <c r="D1640" s="348" t="s">
        <v>2112</v>
      </c>
      <c r="E1640" s="310" t="s">
        <v>4712</v>
      </c>
    </row>
    <row r="1641" spans="1:5" s="69" customFormat="1" ht="20.100000000000001" customHeight="1" x14ac:dyDescent="0.3">
      <c r="A1641" s="345" t="s">
        <v>2</v>
      </c>
      <c r="B1641" s="331" t="s">
        <v>2323</v>
      </c>
      <c r="C1641" s="482" t="s">
        <v>2331</v>
      </c>
      <c r="D1641" s="348" t="s">
        <v>2112</v>
      </c>
      <c r="E1641" s="310" t="s">
        <v>4713</v>
      </c>
    </row>
    <row r="1642" spans="1:5" s="42" customFormat="1" ht="20.100000000000001" customHeight="1" x14ac:dyDescent="0.25">
      <c r="A1642" s="326" t="s">
        <v>2071</v>
      </c>
      <c r="B1642" s="327" t="s">
        <v>1311</v>
      </c>
      <c r="C1642" s="328" t="s">
        <v>1312</v>
      </c>
      <c r="D1642" s="329" t="s">
        <v>1315</v>
      </c>
      <c r="E1642" s="307" t="s">
        <v>1423</v>
      </c>
    </row>
    <row r="1643" spans="1:5" s="69" customFormat="1" ht="20.100000000000001" customHeight="1" x14ac:dyDescent="0.3">
      <c r="A1643" s="345" t="s">
        <v>1</v>
      </c>
      <c r="B1643" s="331" t="s">
        <v>1061</v>
      </c>
      <c r="C1643" s="332" t="s">
        <v>660</v>
      </c>
      <c r="D1643" s="346" t="s">
        <v>2088</v>
      </c>
      <c r="E1643" s="310" t="s">
        <v>4714</v>
      </c>
    </row>
    <row r="1644" spans="1:5" s="69" customFormat="1" ht="20.100000000000001" customHeight="1" x14ac:dyDescent="0.3">
      <c r="A1644" s="345" t="s">
        <v>0</v>
      </c>
      <c r="B1644" s="331" t="s">
        <v>2322</v>
      </c>
      <c r="C1644" s="332" t="s">
        <v>661</v>
      </c>
      <c r="D1644" s="346" t="s">
        <v>2527</v>
      </c>
      <c r="E1644" s="310" t="s">
        <v>4715</v>
      </c>
    </row>
    <row r="1645" spans="1:5" s="69" customFormat="1" ht="20.100000000000001" customHeight="1" x14ac:dyDescent="0.3">
      <c r="A1645" s="345" t="s">
        <v>2</v>
      </c>
      <c r="B1645" s="331" t="s">
        <v>2346</v>
      </c>
      <c r="C1645" s="332" t="s">
        <v>2347</v>
      </c>
      <c r="D1645" s="346" t="s">
        <v>2088</v>
      </c>
      <c r="E1645" s="310" t="s">
        <v>4716</v>
      </c>
    </row>
    <row r="1646" spans="1:5" s="69" customFormat="1" ht="20.100000000000001" customHeight="1" x14ac:dyDescent="0.3">
      <c r="A1646" s="257"/>
      <c r="B1646" s="259"/>
      <c r="C1646" s="51"/>
      <c r="D1646" s="229"/>
      <c r="E1646" s="77"/>
    </row>
    <row r="1647" spans="1:5" s="69" customFormat="1" ht="20.100000000000001" customHeight="1" x14ac:dyDescent="0.3">
      <c r="A1647" s="257"/>
      <c r="B1647" s="259"/>
      <c r="C1647" s="51"/>
      <c r="D1647" s="229"/>
      <c r="E1647" s="77"/>
    </row>
    <row r="1648" spans="1:5" s="69" customFormat="1" ht="20.100000000000001" customHeight="1" x14ac:dyDescent="0.3">
      <c r="A1648" s="257"/>
      <c r="B1648" s="259"/>
      <c r="C1648" s="51"/>
      <c r="D1648" s="229"/>
      <c r="E1648" s="77"/>
    </row>
    <row r="1649" spans="1:5" s="69" customFormat="1" ht="20.100000000000001" customHeight="1" x14ac:dyDescent="0.3">
      <c r="A1649" s="136"/>
      <c r="B1649" s="259"/>
      <c r="C1649" s="51"/>
      <c r="D1649" s="118"/>
      <c r="E1649" s="77"/>
    </row>
    <row r="1650" spans="1:5" s="69" customFormat="1" ht="20.100000000000001" customHeight="1" x14ac:dyDescent="0.3">
      <c r="A1650" s="136"/>
      <c r="B1650" s="259"/>
      <c r="C1650" s="51"/>
      <c r="D1650" s="118"/>
      <c r="E1650" s="77"/>
    </row>
    <row r="1651" spans="1:5" s="69" customFormat="1" ht="20.100000000000001" customHeight="1" x14ac:dyDescent="0.3">
      <c r="A1651" s="136"/>
      <c r="B1651" s="259"/>
      <c r="C1651" s="51"/>
      <c r="D1651" s="118"/>
      <c r="E1651" s="77"/>
    </row>
    <row r="1652" spans="1:5" s="69" customFormat="1" ht="20.100000000000001" customHeight="1" x14ac:dyDescent="0.3">
      <c r="A1652" s="136"/>
      <c r="B1652" s="259"/>
      <c r="C1652" s="51"/>
      <c r="D1652" s="118"/>
      <c r="E1652" s="77"/>
    </row>
    <row r="1653" spans="1:5" s="69" customFormat="1" ht="20.100000000000001" customHeight="1" x14ac:dyDescent="0.3">
      <c r="A1653" s="136"/>
      <c r="B1653" s="259"/>
      <c r="C1653" s="51"/>
      <c r="D1653" s="118"/>
      <c r="E1653" s="77"/>
    </row>
    <row r="1654" spans="1:5" s="69" customFormat="1" ht="20.100000000000001" customHeight="1" x14ac:dyDescent="0.3">
      <c r="A1654" s="136"/>
      <c r="B1654" s="259"/>
      <c r="C1654" s="51"/>
      <c r="D1654" s="118"/>
      <c r="E1654" s="77"/>
    </row>
    <row r="1655" spans="1:5" s="69" customFormat="1" ht="20.100000000000001" customHeight="1" x14ac:dyDescent="0.3">
      <c r="A1655" s="136"/>
      <c r="B1655" s="259"/>
      <c r="C1655" s="51"/>
      <c r="D1655" s="118"/>
      <c r="E1655" s="77"/>
    </row>
    <row r="1656" spans="1:5" s="69" customFormat="1" ht="20.100000000000001" customHeight="1" x14ac:dyDescent="0.3">
      <c r="A1656" s="136"/>
      <c r="B1656" s="259"/>
      <c r="C1656" s="51"/>
      <c r="D1656" s="118"/>
      <c r="E1656" s="77"/>
    </row>
    <row r="1657" spans="1:5" s="69" customFormat="1" ht="20.100000000000001" customHeight="1" x14ac:dyDescent="0.3">
      <c r="A1657" s="136"/>
      <c r="B1657" s="259"/>
      <c r="C1657" s="51"/>
      <c r="D1657" s="118"/>
      <c r="E1657" s="77"/>
    </row>
    <row r="1658" spans="1:5" s="69" customFormat="1" ht="20.100000000000001" customHeight="1" x14ac:dyDescent="0.3">
      <c r="A1658" s="136"/>
      <c r="B1658" s="259"/>
      <c r="C1658" s="51"/>
      <c r="D1658" s="118"/>
      <c r="E1658" s="77"/>
    </row>
    <row r="1659" spans="1:5" s="69" customFormat="1" ht="20.100000000000001" customHeight="1" x14ac:dyDescent="0.3">
      <c r="A1659" s="136"/>
      <c r="B1659" s="259"/>
      <c r="C1659" s="51"/>
      <c r="D1659" s="118"/>
      <c r="E1659" s="77"/>
    </row>
    <row r="1660" spans="1:5" s="69" customFormat="1" ht="20.100000000000001" customHeight="1" x14ac:dyDescent="0.3">
      <c r="A1660" s="136"/>
      <c r="B1660" s="259"/>
      <c r="C1660" s="51"/>
      <c r="D1660" s="118"/>
      <c r="E1660" s="77"/>
    </row>
    <row r="1661" spans="1:5" s="69" customFormat="1" ht="20.100000000000001" customHeight="1" x14ac:dyDescent="0.3">
      <c r="A1661" s="136"/>
      <c r="B1661" s="259"/>
      <c r="C1661" s="51"/>
      <c r="D1661" s="118"/>
      <c r="E1661" s="77"/>
    </row>
    <row r="1662" spans="1:5" s="69" customFormat="1" ht="20.100000000000001" customHeight="1" x14ac:dyDescent="0.3">
      <c r="A1662" s="136"/>
      <c r="B1662" s="259"/>
      <c r="C1662" s="51"/>
      <c r="D1662" s="118"/>
      <c r="E1662" s="77"/>
    </row>
    <row r="1663" spans="1:5" s="69" customFormat="1" ht="20.100000000000001" customHeight="1" x14ac:dyDescent="0.3">
      <c r="A1663" s="136"/>
      <c r="B1663" s="259"/>
      <c r="C1663" s="51"/>
      <c r="D1663" s="118"/>
      <c r="E1663" s="77"/>
    </row>
    <row r="1664" spans="1:5" s="69" customFormat="1" ht="20.100000000000001" customHeight="1" x14ac:dyDescent="0.3">
      <c r="A1664" s="136"/>
      <c r="B1664" s="259"/>
      <c r="C1664" s="51"/>
      <c r="D1664" s="118"/>
      <c r="E1664" s="77"/>
    </row>
    <row r="1665" spans="1:5" s="69" customFormat="1" ht="20.100000000000001" customHeight="1" x14ac:dyDescent="0.3">
      <c r="A1665" s="136"/>
      <c r="B1665" s="259"/>
      <c r="C1665" s="51"/>
      <c r="D1665" s="118"/>
      <c r="E1665" s="77"/>
    </row>
    <row r="1666" spans="1:5" s="69" customFormat="1" ht="20.100000000000001" customHeight="1" x14ac:dyDescent="0.3">
      <c r="A1666" s="133"/>
      <c r="B1666" s="234" t="s">
        <v>1906</v>
      </c>
      <c r="C1666" s="49"/>
      <c r="D1666" s="116"/>
      <c r="E1666" s="73"/>
    </row>
    <row r="1667" spans="1:5" s="69" customFormat="1" ht="20.100000000000001" customHeight="1" x14ac:dyDescent="0.3">
      <c r="A1667" s="133"/>
      <c r="B1667" s="234" t="s">
        <v>1909</v>
      </c>
      <c r="C1667" s="49"/>
      <c r="D1667" s="116"/>
      <c r="E1667" s="73"/>
    </row>
    <row r="1668" spans="1:5" s="67" customFormat="1" ht="20.100000000000001" customHeight="1" x14ac:dyDescent="0.3">
      <c r="A1668" s="103" t="s">
        <v>2071</v>
      </c>
      <c r="B1668" s="278" t="s">
        <v>1311</v>
      </c>
      <c r="C1668" s="106" t="s">
        <v>1312</v>
      </c>
      <c r="D1668" s="104" t="s">
        <v>1315</v>
      </c>
      <c r="E1668" s="307" t="s">
        <v>1423</v>
      </c>
    </row>
    <row r="1669" spans="1:5" s="15" customFormat="1" ht="20.25" customHeight="1" x14ac:dyDescent="0.25">
      <c r="A1669" s="222" t="s">
        <v>1</v>
      </c>
      <c r="B1669" s="287" t="s">
        <v>2223</v>
      </c>
      <c r="C1669" s="107" t="s">
        <v>2224</v>
      </c>
      <c r="D1669" s="228" t="s">
        <v>1403</v>
      </c>
      <c r="E1669" s="361" t="s">
        <v>2225</v>
      </c>
    </row>
    <row r="1670" spans="1:5" s="15" customFormat="1" ht="20.25" customHeight="1" x14ac:dyDescent="0.25">
      <c r="A1670" s="222" t="s">
        <v>0</v>
      </c>
      <c r="B1670" s="287" t="s">
        <v>2227</v>
      </c>
      <c r="C1670" s="107" t="s">
        <v>2228</v>
      </c>
      <c r="D1670" s="228" t="s">
        <v>1403</v>
      </c>
      <c r="E1670" s="361" t="s">
        <v>2226</v>
      </c>
    </row>
    <row r="1671" spans="1:5" s="15" customFormat="1" ht="20.25" customHeight="1" x14ac:dyDescent="0.25">
      <c r="A1671" s="222" t="s">
        <v>2</v>
      </c>
      <c r="B1671" s="287" t="s">
        <v>3606</v>
      </c>
      <c r="C1671" s="107" t="s">
        <v>3607</v>
      </c>
      <c r="D1671" s="228" t="s">
        <v>1403</v>
      </c>
      <c r="E1671" s="361" t="s">
        <v>3608</v>
      </c>
    </row>
    <row r="1672" spans="1:5" s="15" customFormat="1" ht="20.25" customHeight="1" x14ac:dyDescent="0.25">
      <c r="A1672" s="222" t="s">
        <v>3</v>
      </c>
      <c r="B1672" s="287" t="s">
        <v>1062</v>
      </c>
      <c r="C1672" s="107" t="s">
        <v>447</v>
      </c>
      <c r="D1672" s="228" t="s">
        <v>1403</v>
      </c>
      <c r="E1672" s="361" t="s">
        <v>1570</v>
      </c>
    </row>
    <row r="1673" spans="1:5" s="15" customFormat="1" ht="20.25" customHeight="1" x14ac:dyDescent="0.25">
      <c r="A1673" s="222" t="s">
        <v>4</v>
      </c>
      <c r="B1673" s="287" t="s">
        <v>1063</v>
      </c>
      <c r="C1673" s="315" t="s">
        <v>129</v>
      </c>
      <c r="D1673" s="228" t="s">
        <v>1403</v>
      </c>
      <c r="E1673" s="361" t="s">
        <v>1569</v>
      </c>
    </row>
    <row r="1674" spans="1:5" s="15" customFormat="1" ht="20.25" customHeight="1" x14ac:dyDescent="0.25">
      <c r="A1674" s="222" t="s">
        <v>5</v>
      </c>
      <c r="B1674" s="287" t="s">
        <v>2528</v>
      </c>
      <c r="C1674" s="316" t="s">
        <v>2529</v>
      </c>
      <c r="D1674" s="228" t="s">
        <v>1403</v>
      </c>
      <c r="E1674" s="361" t="s">
        <v>2530</v>
      </c>
    </row>
    <row r="1675" spans="1:5" s="15" customFormat="1" ht="20.25" customHeight="1" x14ac:dyDescent="0.25">
      <c r="A1675" s="222" t="s">
        <v>6</v>
      </c>
      <c r="B1675" s="287" t="s">
        <v>3609</v>
      </c>
      <c r="C1675" s="317" t="s">
        <v>3610</v>
      </c>
      <c r="D1675" s="228" t="s">
        <v>1403</v>
      </c>
      <c r="E1675" s="361" t="s">
        <v>2226</v>
      </c>
    </row>
    <row r="1676" spans="1:5" s="15" customFormat="1" ht="20.25" customHeight="1" x14ac:dyDescent="0.25">
      <c r="A1676" s="222" t="s">
        <v>7</v>
      </c>
      <c r="B1676" s="287" t="s">
        <v>3611</v>
      </c>
      <c r="C1676" s="315" t="s">
        <v>3612</v>
      </c>
      <c r="D1676" s="228" t="s">
        <v>1403</v>
      </c>
      <c r="E1676" s="361" t="s">
        <v>2531</v>
      </c>
    </row>
    <row r="1677" spans="1:5" s="15" customFormat="1" ht="20.25" customHeight="1" x14ac:dyDescent="0.25">
      <c r="A1677" s="222" t="s">
        <v>51</v>
      </c>
      <c r="B1677" s="287" t="s">
        <v>2532</v>
      </c>
      <c r="C1677" s="315" t="s">
        <v>2533</v>
      </c>
      <c r="D1677" s="228" t="s">
        <v>1403</v>
      </c>
      <c r="E1677" s="361" t="s">
        <v>2531</v>
      </c>
    </row>
    <row r="1678" spans="1:5" s="15" customFormat="1" ht="20.25" customHeight="1" x14ac:dyDescent="0.25">
      <c r="A1678" s="222" t="s">
        <v>52</v>
      </c>
      <c r="B1678" s="287" t="s">
        <v>2534</v>
      </c>
      <c r="C1678" s="109" t="s">
        <v>2535</v>
      </c>
      <c r="D1678" s="228" t="s">
        <v>1403</v>
      </c>
      <c r="E1678" s="362" t="s">
        <v>2536</v>
      </c>
    </row>
    <row r="1679" spans="1:5" s="15" customFormat="1" ht="20.25" customHeight="1" x14ac:dyDescent="0.25">
      <c r="A1679" s="222" t="s">
        <v>53</v>
      </c>
      <c r="B1679" s="287" t="s">
        <v>2537</v>
      </c>
      <c r="C1679" s="107" t="s">
        <v>2538</v>
      </c>
      <c r="D1679" s="228" t="s">
        <v>1403</v>
      </c>
      <c r="E1679" s="361" t="s">
        <v>2539</v>
      </c>
    </row>
    <row r="1680" spans="1:5" s="15" customFormat="1" ht="20.25" customHeight="1" x14ac:dyDescent="0.25">
      <c r="A1680" s="222" t="s">
        <v>54</v>
      </c>
      <c r="B1680" s="287" t="s">
        <v>2540</v>
      </c>
      <c r="C1680" s="107" t="s">
        <v>2541</v>
      </c>
      <c r="D1680" s="228" t="s">
        <v>1403</v>
      </c>
      <c r="E1680" s="361" t="s">
        <v>2542</v>
      </c>
    </row>
    <row r="1681" spans="1:33" s="15" customFormat="1" ht="20.25" customHeight="1" x14ac:dyDescent="0.25">
      <c r="A1681" s="222" t="s">
        <v>55</v>
      </c>
      <c r="B1681" s="287" t="s">
        <v>2543</v>
      </c>
      <c r="C1681" s="107" t="s">
        <v>2544</v>
      </c>
      <c r="D1681" s="228" t="s">
        <v>1403</v>
      </c>
      <c r="E1681" s="361" t="s">
        <v>2545</v>
      </c>
    </row>
    <row r="1682" spans="1:33" s="42" customFormat="1" ht="20.100000000000001" customHeight="1" x14ac:dyDescent="0.25">
      <c r="A1682" s="103" t="s">
        <v>2071</v>
      </c>
      <c r="B1682" s="278" t="s">
        <v>1311</v>
      </c>
      <c r="C1682" s="106" t="s">
        <v>1312</v>
      </c>
      <c r="D1682" s="104" t="s">
        <v>1315</v>
      </c>
      <c r="E1682" s="307" t="s">
        <v>1423</v>
      </c>
    </row>
    <row r="1683" spans="1:33" s="15" customFormat="1" ht="28.5" customHeight="1" x14ac:dyDescent="0.25">
      <c r="A1683" s="223" t="s">
        <v>1</v>
      </c>
      <c r="B1683" s="287" t="s">
        <v>3567</v>
      </c>
      <c r="C1683" s="110" t="s">
        <v>3565</v>
      </c>
      <c r="D1683" s="111" t="s">
        <v>2091</v>
      </c>
      <c r="E1683" s="343" t="s">
        <v>3566</v>
      </c>
    </row>
    <row r="1684" spans="1:33" s="67" customFormat="1" ht="20.100000000000001" customHeight="1" x14ac:dyDescent="0.3">
      <c r="A1684" s="103" t="s">
        <v>2071</v>
      </c>
      <c r="B1684" s="278" t="s">
        <v>1311</v>
      </c>
      <c r="C1684" s="106" t="s">
        <v>1312</v>
      </c>
      <c r="D1684" s="104" t="s">
        <v>1315</v>
      </c>
      <c r="E1684" s="307" t="s">
        <v>1423</v>
      </c>
    </row>
    <row r="1685" spans="1:33" s="321" customFormat="1" ht="20.100000000000001" customHeight="1" x14ac:dyDescent="0.25">
      <c r="A1685" s="318" t="s">
        <v>1</v>
      </c>
      <c r="B1685" s="319" t="s">
        <v>2502</v>
      </c>
      <c r="C1685" s="267" t="s">
        <v>2549</v>
      </c>
      <c r="D1685" s="320" t="s">
        <v>1383</v>
      </c>
      <c r="E1685" s="351" t="s">
        <v>2550</v>
      </c>
      <c r="F1685" s="68"/>
      <c r="G1685" s="68"/>
      <c r="H1685" s="68"/>
      <c r="I1685" s="68"/>
      <c r="J1685" s="68"/>
      <c r="K1685" s="68"/>
      <c r="L1685" s="68"/>
      <c r="M1685" s="68"/>
      <c r="N1685" s="68"/>
      <c r="O1685" s="68"/>
      <c r="P1685" s="68"/>
      <c r="Q1685" s="68"/>
      <c r="R1685" s="68"/>
      <c r="S1685" s="68"/>
      <c r="T1685" s="68"/>
      <c r="U1685" s="68"/>
      <c r="V1685" s="68"/>
      <c r="W1685" s="68"/>
      <c r="X1685" s="68"/>
      <c r="Y1685" s="68"/>
      <c r="Z1685" s="68"/>
      <c r="AA1685" s="68"/>
      <c r="AB1685" s="68"/>
      <c r="AC1685" s="68"/>
      <c r="AD1685" s="68"/>
      <c r="AE1685" s="68"/>
      <c r="AF1685" s="68"/>
      <c r="AG1685" s="68"/>
    </row>
    <row r="1686" spans="1:33" s="67" customFormat="1" ht="20.100000000000001" customHeight="1" x14ac:dyDescent="0.3">
      <c r="A1686" s="103" t="s">
        <v>2071</v>
      </c>
      <c r="B1686" s="278" t="s">
        <v>1311</v>
      </c>
      <c r="C1686" s="106" t="s">
        <v>1312</v>
      </c>
      <c r="D1686" s="104" t="s">
        <v>1315</v>
      </c>
      <c r="E1686" s="307" t="s">
        <v>1423</v>
      </c>
    </row>
    <row r="1687" spans="1:33" s="69" customFormat="1" ht="20.100000000000001" customHeight="1" x14ac:dyDescent="0.3">
      <c r="A1687" s="135" t="s">
        <v>2087</v>
      </c>
      <c r="B1687" s="282" t="s">
        <v>22</v>
      </c>
      <c r="C1687" s="105" t="s">
        <v>22</v>
      </c>
      <c r="D1687" s="111" t="s">
        <v>1317</v>
      </c>
      <c r="E1687" s="310" t="s">
        <v>22</v>
      </c>
    </row>
    <row r="1688" spans="1:33" s="67" customFormat="1" ht="20.100000000000001" customHeight="1" x14ac:dyDescent="0.3">
      <c r="A1688" s="103" t="s">
        <v>2071</v>
      </c>
      <c r="B1688" s="278" t="s">
        <v>1311</v>
      </c>
      <c r="C1688" s="106" t="s">
        <v>1312</v>
      </c>
      <c r="D1688" s="104" t="s">
        <v>1315</v>
      </c>
      <c r="E1688" s="307" t="s">
        <v>1423</v>
      </c>
    </row>
    <row r="1689" spans="1:33" s="69" customFormat="1" ht="20.100000000000001" customHeight="1" x14ac:dyDescent="0.3">
      <c r="A1689" s="135" t="s">
        <v>1</v>
      </c>
      <c r="B1689" s="280" t="s">
        <v>1064</v>
      </c>
      <c r="C1689" s="105" t="s">
        <v>492</v>
      </c>
      <c r="D1689" s="111" t="s">
        <v>2093</v>
      </c>
      <c r="E1689" s="310" t="s">
        <v>1571</v>
      </c>
    </row>
    <row r="1690" spans="1:33" s="67" customFormat="1" ht="20.100000000000001" customHeight="1" x14ac:dyDescent="0.3">
      <c r="A1690" s="103" t="s">
        <v>2071</v>
      </c>
      <c r="B1690" s="278" t="s">
        <v>1311</v>
      </c>
      <c r="C1690" s="106" t="s">
        <v>1312</v>
      </c>
      <c r="D1690" s="104" t="s">
        <v>1315</v>
      </c>
      <c r="E1690" s="307" t="s">
        <v>1423</v>
      </c>
    </row>
    <row r="1691" spans="1:33" s="69" customFormat="1" ht="20.100000000000001" customHeight="1" x14ac:dyDescent="0.3">
      <c r="A1691" s="135" t="s">
        <v>1</v>
      </c>
      <c r="B1691" s="281" t="s">
        <v>2547</v>
      </c>
      <c r="C1691" s="105" t="s">
        <v>2548</v>
      </c>
      <c r="D1691" s="111" t="s">
        <v>2546</v>
      </c>
      <c r="E1691" s="310" t="s">
        <v>2530</v>
      </c>
    </row>
    <row r="1692" spans="1:33" s="67" customFormat="1" ht="20.100000000000001" customHeight="1" x14ac:dyDescent="0.3">
      <c r="A1692" s="103" t="s">
        <v>2071</v>
      </c>
      <c r="B1692" s="278" t="s">
        <v>1311</v>
      </c>
      <c r="C1692" s="106" t="s">
        <v>1312</v>
      </c>
      <c r="D1692" s="104" t="s">
        <v>1315</v>
      </c>
      <c r="E1692" s="307" t="s">
        <v>1423</v>
      </c>
    </row>
    <row r="1693" spans="1:33" s="69" customFormat="1" ht="20.100000000000001" customHeight="1" x14ac:dyDescent="0.3">
      <c r="A1693" s="135" t="s">
        <v>1</v>
      </c>
      <c r="B1693" s="282" t="s">
        <v>2553</v>
      </c>
      <c r="C1693" s="108" t="s">
        <v>191</v>
      </c>
      <c r="D1693" s="130" t="s">
        <v>2552</v>
      </c>
      <c r="E1693" s="310" t="s">
        <v>2531</v>
      </c>
    </row>
    <row r="1694" spans="1:33" s="69" customFormat="1" ht="20.100000000000001" customHeight="1" x14ac:dyDescent="0.3">
      <c r="A1694" s="133"/>
      <c r="B1694" s="246"/>
      <c r="C1694" s="52"/>
      <c r="D1694" s="120"/>
      <c r="E1694" s="77"/>
    </row>
    <row r="1695" spans="1:33" s="69" customFormat="1" ht="20.100000000000001" customHeight="1" x14ac:dyDescent="0.3">
      <c r="A1695" s="224" t="s">
        <v>572</v>
      </c>
      <c r="B1695" s="234" t="s">
        <v>1915</v>
      </c>
      <c r="C1695" s="41"/>
      <c r="D1695" s="42"/>
      <c r="E1695" s="90"/>
    </row>
    <row r="1696" spans="1:33" s="69" customFormat="1" ht="20.100000000000001" customHeight="1" x14ac:dyDescent="0.3">
      <c r="A1696" s="224"/>
      <c r="B1696" s="234" t="s">
        <v>1916</v>
      </c>
      <c r="C1696" s="41"/>
      <c r="D1696" s="42"/>
      <c r="E1696" s="90"/>
    </row>
    <row r="1697" spans="1:33" s="69" customFormat="1" ht="20.100000000000001" customHeight="1" x14ac:dyDescent="0.3">
      <c r="A1697" s="326" t="s">
        <v>2071</v>
      </c>
      <c r="B1697" s="327" t="s">
        <v>1311</v>
      </c>
      <c r="C1697" s="328" t="s">
        <v>1312</v>
      </c>
      <c r="D1697" s="329" t="s">
        <v>1315</v>
      </c>
      <c r="E1697" s="307" t="s">
        <v>1423</v>
      </c>
    </row>
    <row r="1698" spans="1:33" s="151" customFormat="1" ht="17.25" x14ac:dyDescent="0.3">
      <c r="A1698" s="260" t="s">
        <v>1842</v>
      </c>
      <c r="B1698" s="261" t="s">
        <v>1096</v>
      </c>
      <c r="C1698" s="262" t="s">
        <v>83</v>
      </c>
      <c r="D1698" s="263" t="s">
        <v>1403</v>
      </c>
      <c r="E1698" s="466" t="s">
        <v>1466</v>
      </c>
      <c r="F1698" s="15"/>
      <c r="G1698" s="15"/>
      <c r="H1698" s="15"/>
      <c r="I1698" s="15"/>
      <c r="J1698" s="15"/>
      <c r="K1698" s="15"/>
      <c r="L1698" s="15"/>
      <c r="M1698" s="15"/>
      <c r="N1698" s="15"/>
      <c r="O1698" s="15"/>
      <c r="P1698" s="15"/>
      <c r="Q1698" s="15"/>
      <c r="R1698" s="15"/>
      <c r="S1698" s="15"/>
      <c r="T1698" s="15"/>
      <c r="U1698" s="15"/>
      <c r="V1698" s="15"/>
      <c r="W1698" s="15"/>
      <c r="X1698" s="15"/>
      <c r="Y1698" s="15"/>
      <c r="Z1698" s="15"/>
      <c r="AA1698" s="15"/>
      <c r="AB1698" s="15"/>
      <c r="AC1698" s="15"/>
      <c r="AD1698" s="15"/>
      <c r="AE1698" s="15"/>
      <c r="AF1698" s="15"/>
      <c r="AG1698" s="15"/>
    </row>
    <row r="1699" spans="1:33" s="151" customFormat="1" ht="17.25" x14ac:dyDescent="0.3">
      <c r="A1699" s="260" t="s">
        <v>1843</v>
      </c>
      <c r="B1699" s="261" t="s">
        <v>1105</v>
      </c>
      <c r="C1699" s="262" t="s">
        <v>404</v>
      </c>
      <c r="D1699" s="263" t="s">
        <v>1403</v>
      </c>
      <c r="E1699" s="466" t="s">
        <v>1474</v>
      </c>
      <c r="F1699" s="15"/>
      <c r="G1699" s="15"/>
      <c r="H1699" s="15"/>
      <c r="I1699" s="15"/>
      <c r="J1699" s="15"/>
      <c r="K1699" s="15"/>
      <c r="L1699" s="15"/>
      <c r="M1699" s="15"/>
      <c r="N1699" s="15"/>
      <c r="O1699" s="15"/>
      <c r="P1699" s="15"/>
      <c r="Q1699" s="15"/>
      <c r="R1699" s="15"/>
      <c r="S1699" s="15"/>
      <c r="T1699" s="15"/>
      <c r="U1699" s="15"/>
      <c r="V1699" s="15"/>
      <c r="W1699" s="15"/>
      <c r="X1699" s="15"/>
      <c r="Y1699" s="15"/>
      <c r="Z1699" s="15"/>
      <c r="AA1699" s="15"/>
      <c r="AB1699" s="15"/>
      <c r="AC1699" s="15"/>
      <c r="AD1699" s="15"/>
      <c r="AE1699" s="15"/>
      <c r="AF1699" s="15"/>
      <c r="AG1699" s="15"/>
    </row>
    <row r="1700" spans="1:33" s="151" customFormat="1" ht="17.25" x14ac:dyDescent="0.3">
      <c r="A1700" s="260" t="s">
        <v>1844</v>
      </c>
      <c r="B1700" s="261" t="s">
        <v>1098</v>
      </c>
      <c r="C1700" s="264" t="s">
        <v>84</v>
      </c>
      <c r="D1700" s="263" t="s">
        <v>1403</v>
      </c>
      <c r="E1700" s="467" t="s">
        <v>1467</v>
      </c>
      <c r="F1700" s="15"/>
      <c r="G1700" s="15"/>
      <c r="H1700" s="15"/>
      <c r="I1700" s="15"/>
      <c r="J1700" s="15"/>
      <c r="K1700" s="15"/>
      <c r="L1700" s="15"/>
      <c r="M1700" s="15"/>
      <c r="N1700" s="15"/>
      <c r="O1700" s="15"/>
      <c r="P1700" s="15"/>
      <c r="Q1700" s="15"/>
      <c r="R1700" s="15"/>
      <c r="S1700" s="15"/>
      <c r="T1700" s="15"/>
      <c r="U1700" s="15"/>
      <c r="V1700" s="15"/>
      <c r="W1700" s="15"/>
      <c r="X1700" s="15"/>
      <c r="Y1700" s="15"/>
      <c r="Z1700" s="15"/>
      <c r="AA1700" s="15"/>
      <c r="AB1700" s="15"/>
      <c r="AC1700" s="15"/>
      <c r="AD1700" s="15"/>
      <c r="AE1700" s="15"/>
      <c r="AF1700" s="15"/>
      <c r="AG1700" s="15"/>
    </row>
    <row r="1701" spans="1:33" s="151" customFormat="1" ht="17.25" x14ac:dyDescent="0.3">
      <c r="A1701" s="260" t="s">
        <v>1845</v>
      </c>
      <c r="B1701" s="261" t="s">
        <v>1099</v>
      </c>
      <c r="C1701" s="265" t="s">
        <v>268</v>
      </c>
      <c r="D1701" s="263" t="s">
        <v>1403</v>
      </c>
      <c r="E1701" s="456" t="s">
        <v>1589</v>
      </c>
      <c r="F1701" s="15"/>
      <c r="G1701" s="15"/>
      <c r="H1701" s="15"/>
      <c r="I1701" s="15"/>
      <c r="J1701" s="15"/>
      <c r="K1701" s="15"/>
      <c r="L1701" s="15"/>
      <c r="M1701" s="15"/>
      <c r="N1701" s="15"/>
      <c r="O1701" s="15"/>
      <c r="P1701" s="15"/>
      <c r="Q1701" s="15"/>
      <c r="R1701" s="15"/>
      <c r="S1701" s="15"/>
      <c r="T1701" s="15"/>
      <c r="U1701" s="15"/>
      <c r="V1701" s="15"/>
      <c r="W1701" s="15"/>
      <c r="X1701" s="15"/>
      <c r="Y1701" s="15"/>
      <c r="Z1701" s="15"/>
      <c r="AA1701" s="15"/>
      <c r="AB1701" s="15"/>
      <c r="AC1701" s="15"/>
      <c r="AD1701" s="15"/>
      <c r="AE1701" s="15"/>
      <c r="AF1701" s="15"/>
      <c r="AG1701" s="15"/>
    </row>
    <row r="1702" spans="1:33" s="151" customFormat="1" ht="17.25" x14ac:dyDescent="0.3">
      <c r="A1702" s="260" t="s">
        <v>1846</v>
      </c>
      <c r="B1702" s="261" t="s">
        <v>1100</v>
      </c>
      <c r="C1702" s="265" t="s">
        <v>316</v>
      </c>
      <c r="D1702" s="263" t="s">
        <v>1403</v>
      </c>
      <c r="E1702" s="466" t="s">
        <v>1590</v>
      </c>
      <c r="F1702" s="15"/>
      <c r="G1702" s="15"/>
      <c r="H1702" s="15"/>
      <c r="I1702" s="15"/>
      <c r="J1702" s="15"/>
      <c r="K1702" s="15"/>
      <c r="L1702" s="15"/>
      <c r="M1702" s="15"/>
      <c r="N1702" s="15"/>
      <c r="O1702" s="15"/>
      <c r="P1702" s="15"/>
      <c r="Q1702" s="15"/>
      <c r="R1702" s="15"/>
      <c r="S1702" s="15"/>
      <c r="T1702" s="15"/>
      <c r="U1702" s="15"/>
      <c r="V1702" s="15"/>
      <c r="W1702" s="15"/>
      <c r="X1702" s="15"/>
      <c r="Y1702" s="15"/>
      <c r="Z1702" s="15"/>
      <c r="AA1702" s="15"/>
      <c r="AB1702" s="15"/>
      <c r="AC1702" s="15"/>
      <c r="AD1702" s="15"/>
      <c r="AE1702" s="15"/>
      <c r="AF1702" s="15"/>
      <c r="AG1702" s="15"/>
    </row>
    <row r="1703" spans="1:33" s="151" customFormat="1" ht="17.25" x14ac:dyDescent="0.3">
      <c r="A1703" s="260" t="s">
        <v>1847</v>
      </c>
      <c r="B1703" s="261" t="s">
        <v>1101</v>
      </c>
      <c r="C1703" s="262" t="s">
        <v>152</v>
      </c>
      <c r="D1703" s="263" t="s">
        <v>1403</v>
      </c>
      <c r="E1703" s="466" t="s">
        <v>1470</v>
      </c>
      <c r="F1703" s="15"/>
      <c r="G1703" s="15"/>
      <c r="H1703" s="15"/>
      <c r="I1703" s="15"/>
      <c r="J1703" s="15"/>
      <c r="K1703" s="15"/>
      <c r="L1703" s="15"/>
      <c r="M1703" s="15"/>
      <c r="N1703" s="15"/>
      <c r="O1703" s="15"/>
      <c r="P1703" s="15"/>
      <c r="Q1703" s="15"/>
      <c r="R1703" s="15"/>
      <c r="S1703" s="15"/>
      <c r="T1703" s="15"/>
      <c r="U1703" s="15"/>
      <c r="V1703" s="15"/>
      <c r="W1703" s="15"/>
      <c r="X1703" s="15"/>
      <c r="Y1703" s="15"/>
      <c r="Z1703" s="15"/>
      <c r="AA1703" s="15"/>
      <c r="AB1703" s="15"/>
      <c r="AC1703" s="15"/>
      <c r="AD1703" s="15"/>
      <c r="AE1703" s="15"/>
      <c r="AF1703" s="15"/>
      <c r="AG1703" s="15"/>
    </row>
    <row r="1704" spans="1:33" s="151" customFormat="1" ht="17.25" x14ac:dyDescent="0.3">
      <c r="A1704" s="260" t="s">
        <v>1848</v>
      </c>
      <c r="B1704" s="261" t="s">
        <v>2458</v>
      </c>
      <c r="C1704" s="262" t="s">
        <v>2459</v>
      </c>
      <c r="D1704" s="263" t="s">
        <v>1594</v>
      </c>
      <c r="E1704" s="351" t="s">
        <v>2460</v>
      </c>
      <c r="F1704" s="15"/>
      <c r="G1704" s="15"/>
      <c r="H1704" s="15"/>
      <c r="I1704" s="15"/>
      <c r="J1704" s="15"/>
      <c r="K1704" s="15"/>
      <c r="L1704" s="15"/>
      <c r="M1704" s="15"/>
      <c r="N1704" s="15"/>
      <c r="O1704" s="15"/>
      <c r="P1704" s="15"/>
      <c r="Q1704" s="15"/>
      <c r="R1704" s="15"/>
      <c r="S1704" s="15"/>
      <c r="T1704" s="15"/>
      <c r="U1704" s="15"/>
      <c r="V1704" s="15"/>
      <c r="W1704" s="15"/>
      <c r="X1704" s="15"/>
      <c r="Y1704" s="15"/>
      <c r="Z1704" s="15"/>
      <c r="AA1704" s="15"/>
      <c r="AB1704" s="15"/>
      <c r="AC1704" s="15"/>
      <c r="AD1704" s="15"/>
      <c r="AE1704" s="15"/>
      <c r="AF1704" s="15"/>
      <c r="AG1704" s="15"/>
    </row>
    <row r="1705" spans="1:33" s="151" customFormat="1" ht="17.25" x14ac:dyDescent="0.3">
      <c r="A1705" s="260" t="s">
        <v>1849</v>
      </c>
      <c r="B1705" s="261" t="s">
        <v>1102</v>
      </c>
      <c r="C1705" s="265" t="s">
        <v>335</v>
      </c>
      <c r="D1705" s="263" t="s">
        <v>1403</v>
      </c>
      <c r="E1705" s="466" t="s">
        <v>1471</v>
      </c>
      <c r="F1705" s="15"/>
      <c r="G1705" s="15"/>
      <c r="H1705" s="15"/>
      <c r="I1705" s="15"/>
      <c r="J1705" s="15"/>
      <c r="K1705" s="15"/>
      <c r="L1705" s="15"/>
      <c r="M1705" s="15"/>
      <c r="N1705" s="15"/>
      <c r="O1705" s="15"/>
      <c r="P1705" s="15"/>
      <c r="Q1705" s="15"/>
      <c r="R1705" s="15"/>
      <c r="S1705" s="15"/>
      <c r="T1705" s="15"/>
      <c r="U1705" s="15"/>
      <c r="V1705" s="15"/>
      <c r="W1705" s="15"/>
      <c r="X1705" s="15"/>
      <c r="Y1705" s="15"/>
      <c r="Z1705" s="15"/>
      <c r="AA1705" s="15"/>
      <c r="AB1705" s="15"/>
      <c r="AC1705" s="15"/>
      <c r="AD1705" s="15"/>
      <c r="AE1705" s="15"/>
      <c r="AF1705" s="15"/>
      <c r="AG1705" s="15"/>
    </row>
    <row r="1706" spans="1:33" s="151" customFormat="1" ht="17.25" x14ac:dyDescent="0.3">
      <c r="A1706" s="260" t="s">
        <v>1850</v>
      </c>
      <c r="B1706" s="261" t="s">
        <v>1117</v>
      </c>
      <c r="C1706" s="262" t="s">
        <v>425</v>
      </c>
      <c r="D1706" s="263" t="s">
        <v>1403</v>
      </c>
      <c r="E1706" s="351" t="s">
        <v>1486</v>
      </c>
      <c r="F1706" s="15"/>
      <c r="G1706" s="15"/>
      <c r="H1706" s="15"/>
      <c r="I1706" s="15"/>
      <c r="J1706" s="15"/>
      <c r="K1706" s="15"/>
      <c r="L1706" s="15"/>
      <c r="M1706" s="15"/>
      <c r="N1706" s="15"/>
      <c r="O1706" s="15"/>
      <c r="P1706" s="15"/>
      <c r="Q1706" s="15"/>
      <c r="R1706" s="15"/>
      <c r="S1706" s="15"/>
      <c r="T1706" s="15"/>
      <c r="U1706" s="15"/>
      <c r="V1706" s="15"/>
      <c r="W1706" s="15"/>
      <c r="X1706" s="15"/>
      <c r="Y1706" s="15"/>
      <c r="Z1706" s="15"/>
      <c r="AA1706" s="15"/>
      <c r="AB1706" s="15"/>
      <c r="AC1706" s="15"/>
      <c r="AD1706" s="15"/>
      <c r="AE1706" s="15"/>
      <c r="AF1706" s="15"/>
      <c r="AG1706" s="15"/>
    </row>
    <row r="1707" spans="1:33" s="151" customFormat="1" ht="17.25" x14ac:dyDescent="0.3">
      <c r="A1707" s="260" t="s">
        <v>52</v>
      </c>
      <c r="B1707" s="261" t="s">
        <v>1119</v>
      </c>
      <c r="C1707" s="262" t="s">
        <v>153</v>
      </c>
      <c r="D1707" s="263" t="s">
        <v>1403</v>
      </c>
      <c r="E1707" s="466" t="s">
        <v>1465</v>
      </c>
      <c r="F1707" s="15"/>
      <c r="G1707" s="15"/>
      <c r="H1707" s="15"/>
      <c r="I1707" s="15"/>
      <c r="J1707" s="15"/>
      <c r="K1707" s="15"/>
      <c r="L1707" s="15"/>
      <c r="M1707" s="15"/>
      <c r="N1707" s="15"/>
      <c r="O1707" s="15"/>
      <c r="P1707" s="15"/>
      <c r="Q1707" s="15"/>
      <c r="R1707" s="15"/>
      <c r="S1707" s="15"/>
      <c r="T1707" s="15"/>
      <c r="U1707" s="15"/>
      <c r="V1707" s="15"/>
      <c r="W1707" s="15"/>
      <c r="X1707" s="15"/>
      <c r="Y1707" s="15"/>
      <c r="Z1707" s="15"/>
      <c r="AA1707" s="15"/>
      <c r="AB1707" s="15"/>
      <c r="AC1707" s="15"/>
      <c r="AD1707" s="15"/>
      <c r="AE1707" s="15"/>
      <c r="AF1707" s="15"/>
      <c r="AG1707" s="15"/>
    </row>
    <row r="1708" spans="1:33" s="151" customFormat="1" ht="17.25" x14ac:dyDescent="0.3">
      <c r="A1708" s="260" t="s">
        <v>53</v>
      </c>
      <c r="B1708" s="261" t="s">
        <v>1652</v>
      </c>
      <c r="C1708" s="266" t="s">
        <v>1653</v>
      </c>
      <c r="D1708" s="263" t="s">
        <v>1594</v>
      </c>
      <c r="E1708" s="351" t="s">
        <v>1654</v>
      </c>
      <c r="F1708" s="15"/>
      <c r="G1708" s="15"/>
      <c r="H1708" s="15"/>
      <c r="I1708" s="15"/>
      <c r="J1708" s="15"/>
      <c r="K1708" s="15"/>
      <c r="L1708" s="15"/>
      <c r="M1708" s="15"/>
      <c r="N1708" s="15"/>
      <c r="O1708" s="15"/>
      <c r="P1708" s="15"/>
      <c r="Q1708" s="15"/>
      <c r="R1708" s="15"/>
      <c r="S1708" s="15"/>
      <c r="T1708" s="15"/>
      <c r="U1708" s="15"/>
      <c r="V1708" s="15"/>
      <c r="W1708" s="15"/>
      <c r="X1708" s="15"/>
      <c r="Y1708" s="15"/>
      <c r="Z1708" s="15"/>
      <c r="AA1708" s="15"/>
      <c r="AB1708" s="15"/>
      <c r="AC1708" s="15"/>
      <c r="AD1708" s="15"/>
      <c r="AE1708" s="15"/>
      <c r="AF1708" s="15"/>
      <c r="AG1708" s="15"/>
    </row>
    <row r="1709" spans="1:33" s="151" customFormat="1" ht="17.25" x14ac:dyDescent="0.3">
      <c r="A1709" s="260" t="s">
        <v>54</v>
      </c>
      <c r="B1709" s="261" t="s">
        <v>1118</v>
      </c>
      <c r="C1709" s="262" t="s">
        <v>427</v>
      </c>
      <c r="D1709" s="263" t="s">
        <v>1403</v>
      </c>
      <c r="E1709" s="466" t="s">
        <v>1487</v>
      </c>
      <c r="F1709" s="15"/>
      <c r="G1709" s="15"/>
      <c r="H1709" s="15"/>
      <c r="I1709" s="15"/>
      <c r="J1709" s="15"/>
      <c r="K1709" s="15"/>
      <c r="L1709" s="15"/>
      <c r="M1709" s="15"/>
      <c r="N1709" s="15"/>
      <c r="O1709" s="15"/>
      <c r="P1709" s="15"/>
      <c r="Q1709" s="15"/>
      <c r="R1709" s="15"/>
      <c r="S1709" s="15"/>
      <c r="T1709" s="15"/>
      <c r="U1709" s="15"/>
      <c r="V1709" s="15"/>
      <c r="W1709" s="15"/>
      <c r="X1709" s="15"/>
      <c r="Y1709" s="15"/>
      <c r="Z1709" s="15"/>
      <c r="AA1709" s="15"/>
      <c r="AB1709" s="15"/>
      <c r="AC1709" s="15"/>
      <c r="AD1709" s="15"/>
      <c r="AE1709" s="15"/>
      <c r="AF1709" s="15"/>
      <c r="AG1709" s="15"/>
    </row>
    <row r="1710" spans="1:33" s="151" customFormat="1" ht="17.25" x14ac:dyDescent="0.3">
      <c r="A1710" s="260" t="s">
        <v>55</v>
      </c>
      <c r="B1710" s="261" t="s">
        <v>3631</v>
      </c>
      <c r="C1710" s="265" t="s">
        <v>3630</v>
      </c>
      <c r="D1710" s="263" t="s">
        <v>1403</v>
      </c>
      <c r="E1710" s="466" t="s">
        <v>3632</v>
      </c>
      <c r="F1710" s="15"/>
      <c r="G1710" s="15"/>
      <c r="H1710" s="15"/>
      <c r="I1710" s="15"/>
      <c r="J1710" s="15"/>
      <c r="K1710" s="15"/>
      <c r="L1710" s="15"/>
      <c r="M1710" s="15"/>
      <c r="N1710" s="15"/>
      <c r="O1710" s="15"/>
      <c r="P1710" s="15"/>
      <c r="Q1710" s="15"/>
      <c r="R1710" s="15"/>
      <c r="S1710" s="15"/>
      <c r="T1710" s="15"/>
      <c r="U1710" s="15"/>
      <c r="V1710" s="15"/>
      <c r="W1710" s="15"/>
      <c r="X1710" s="15"/>
      <c r="Y1710" s="15"/>
      <c r="Z1710" s="15"/>
      <c r="AA1710" s="15"/>
      <c r="AB1710" s="15"/>
      <c r="AC1710" s="15"/>
      <c r="AD1710" s="15"/>
      <c r="AE1710" s="15"/>
      <c r="AF1710" s="15"/>
      <c r="AG1710" s="15"/>
    </row>
    <row r="1711" spans="1:33" s="151" customFormat="1" ht="17.25" x14ac:dyDescent="0.3">
      <c r="A1711" s="260" t="s">
        <v>61</v>
      </c>
      <c r="B1711" s="261" t="s">
        <v>1584</v>
      </c>
      <c r="C1711" s="262" t="s">
        <v>380</v>
      </c>
      <c r="D1711" s="263" t="s">
        <v>1403</v>
      </c>
      <c r="E1711" s="456" t="s">
        <v>1593</v>
      </c>
      <c r="F1711" s="15"/>
      <c r="G1711" s="15"/>
      <c r="H1711" s="15"/>
      <c r="I1711" s="15"/>
      <c r="J1711" s="15"/>
      <c r="K1711" s="15"/>
      <c r="L1711" s="15"/>
      <c r="M1711" s="15"/>
      <c r="N1711" s="15"/>
      <c r="O1711" s="15"/>
      <c r="P1711" s="15"/>
      <c r="Q1711" s="15"/>
      <c r="R1711" s="15"/>
      <c r="S1711" s="15"/>
      <c r="T1711" s="15"/>
      <c r="U1711" s="15"/>
      <c r="V1711" s="15"/>
      <c r="W1711" s="15"/>
      <c r="X1711" s="15"/>
      <c r="Y1711" s="15"/>
      <c r="Z1711" s="15"/>
      <c r="AA1711" s="15"/>
      <c r="AB1711" s="15"/>
      <c r="AC1711" s="15"/>
      <c r="AD1711" s="15"/>
      <c r="AE1711" s="15"/>
      <c r="AF1711" s="15"/>
      <c r="AG1711" s="15"/>
    </row>
    <row r="1712" spans="1:33" s="151" customFormat="1" ht="17.25" x14ac:dyDescent="0.3">
      <c r="A1712" s="260" t="s">
        <v>62</v>
      </c>
      <c r="B1712" s="261" t="s">
        <v>1104</v>
      </c>
      <c r="C1712" s="262" t="s">
        <v>381</v>
      </c>
      <c r="D1712" s="263" t="s">
        <v>1403</v>
      </c>
      <c r="E1712" s="466" t="s">
        <v>2103</v>
      </c>
      <c r="F1712" s="15"/>
      <c r="G1712" s="15"/>
      <c r="H1712" s="15"/>
      <c r="I1712" s="15"/>
      <c r="J1712" s="15"/>
      <c r="K1712" s="15"/>
      <c r="L1712" s="15"/>
      <c r="M1712" s="15"/>
      <c r="N1712" s="15"/>
      <c r="O1712" s="15"/>
      <c r="P1712" s="15"/>
      <c r="Q1712" s="15"/>
      <c r="R1712" s="15"/>
      <c r="S1712" s="15"/>
      <c r="T1712" s="15"/>
      <c r="U1712" s="15"/>
      <c r="V1712" s="15"/>
      <c r="W1712" s="15"/>
      <c r="X1712" s="15"/>
      <c r="Y1712" s="15"/>
      <c r="Z1712" s="15"/>
      <c r="AA1712" s="15"/>
      <c r="AB1712" s="15"/>
      <c r="AC1712" s="15"/>
      <c r="AD1712" s="15"/>
      <c r="AE1712" s="15"/>
      <c r="AF1712" s="15"/>
      <c r="AG1712" s="15"/>
    </row>
    <row r="1713" spans="1:33" s="151" customFormat="1" ht="17.25" x14ac:dyDescent="0.3">
      <c r="A1713" s="260" t="s">
        <v>63</v>
      </c>
      <c r="B1713" s="261" t="s">
        <v>1108</v>
      </c>
      <c r="C1713" s="262" t="s">
        <v>426</v>
      </c>
      <c r="D1713" s="263" t="s">
        <v>1403</v>
      </c>
      <c r="E1713" s="466" t="s">
        <v>1476</v>
      </c>
      <c r="F1713" s="15"/>
      <c r="G1713" s="15"/>
      <c r="H1713" s="15"/>
      <c r="I1713" s="15"/>
      <c r="J1713" s="15"/>
      <c r="K1713" s="15"/>
      <c r="L1713" s="15"/>
      <c r="M1713" s="15"/>
      <c r="N1713" s="15"/>
      <c r="O1713" s="15"/>
      <c r="P1713" s="15"/>
      <c r="Q1713" s="15"/>
      <c r="R1713" s="15"/>
      <c r="S1713" s="15"/>
      <c r="T1713" s="15"/>
      <c r="U1713" s="15"/>
      <c r="V1713" s="15"/>
      <c r="W1713" s="15"/>
      <c r="X1713" s="15"/>
      <c r="Y1713" s="15"/>
      <c r="Z1713" s="15"/>
      <c r="AA1713" s="15"/>
      <c r="AB1713" s="15"/>
      <c r="AC1713" s="15"/>
      <c r="AD1713" s="15"/>
      <c r="AE1713" s="15"/>
      <c r="AF1713" s="15"/>
      <c r="AG1713" s="15"/>
    </row>
    <row r="1714" spans="1:33" s="151" customFormat="1" ht="17.25" x14ac:dyDescent="0.3">
      <c r="A1714" s="260" t="s">
        <v>64</v>
      </c>
      <c r="B1714" s="261" t="s">
        <v>1109</v>
      </c>
      <c r="C1714" s="262" t="s">
        <v>382</v>
      </c>
      <c r="D1714" s="263" t="s">
        <v>1403</v>
      </c>
      <c r="E1714" s="466" t="s">
        <v>1477</v>
      </c>
      <c r="F1714" s="15"/>
      <c r="G1714" s="15"/>
      <c r="H1714" s="15"/>
      <c r="I1714" s="15"/>
      <c r="J1714" s="15"/>
      <c r="K1714" s="15"/>
      <c r="L1714" s="15"/>
      <c r="M1714" s="15"/>
      <c r="N1714" s="15"/>
      <c r="O1714" s="15"/>
      <c r="P1714" s="15"/>
      <c r="Q1714" s="15"/>
      <c r="R1714" s="15"/>
      <c r="S1714" s="15"/>
      <c r="T1714" s="15"/>
      <c r="U1714" s="15"/>
      <c r="V1714" s="15"/>
      <c r="W1714" s="15"/>
      <c r="X1714" s="15"/>
      <c r="Y1714" s="15"/>
      <c r="Z1714" s="15"/>
      <c r="AA1714" s="15"/>
      <c r="AB1714" s="15"/>
      <c r="AC1714" s="15"/>
      <c r="AD1714" s="15"/>
      <c r="AE1714" s="15"/>
      <c r="AF1714" s="15"/>
      <c r="AG1714" s="15"/>
    </row>
    <row r="1715" spans="1:33" s="151" customFormat="1" ht="17.25" x14ac:dyDescent="0.3">
      <c r="A1715" s="260" t="s">
        <v>65</v>
      </c>
      <c r="B1715" s="261" t="s">
        <v>1110</v>
      </c>
      <c r="C1715" s="262" t="s">
        <v>85</v>
      </c>
      <c r="D1715" s="263" t="s">
        <v>1403</v>
      </c>
      <c r="E1715" s="466" t="s">
        <v>1478</v>
      </c>
      <c r="F1715" s="15"/>
      <c r="G1715" s="15"/>
      <c r="H1715" s="15"/>
      <c r="I1715" s="15"/>
      <c r="J1715" s="15"/>
      <c r="K1715" s="15"/>
      <c r="L1715" s="15"/>
      <c r="M1715" s="15"/>
      <c r="N1715" s="15"/>
      <c r="O1715" s="15"/>
      <c r="P1715" s="15"/>
      <c r="Q1715" s="15"/>
      <c r="R1715" s="15"/>
      <c r="S1715" s="15"/>
      <c r="T1715" s="15"/>
      <c r="U1715" s="15"/>
      <c r="V1715" s="15"/>
      <c r="W1715" s="15"/>
      <c r="X1715" s="15"/>
      <c r="Y1715" s="15"/>
      <c r="Z1715" s="15"/>
      <c r="AA1715" s="15"/>
      <c r="AB1715" s="15"/>
      <c r="AC1715" s="15"/>
      <c r="AD1715" s="15"/>
      <c r="AE1715" s="15"/>
      <c r="AF1715" s="15"/>
      <c r="AG1715" s="15"/>
    </row>
    <row r="1716" spans="1:33" s="151" customFormat="1" ht="17.25" x14ac:dyDescent="0.3">
      <c r="A1716" s="260" t="s">
        <v>66</v>
      </c>
      <c r="B1716" s="261" t="s">
        <v>1642</v>
      </c>
      <c r="C1716" s="266" t="s">
        <v>1643</v>
      </c>
      <c r="D1716" s="263" t="s">
        <v>1594</v>
      </c>
      <c r="E1716" s="351" t="s">
        <v>1644</v>
      </c>
      <c r="F1716" s="15"/>
      <c r="G1716" s="15"/>
      <c r="H1716" s="15"/>
      <c r="I1716" s="15"/>
      <c r="J1716" s="15"/>
      <c r="K1716" s="15"/>
      <c r="L1716" s="15"/>
      <c r="M1716" s="15"/>
      <c r="N1716" s="15"/>
      <c r="O1716" s="15"/>
      <c r="P1716" s="15"/>
      <c r="Q1716" s="15"/>
      <c r="R1716" s="15"/>
      <c r="S1716" s="15"/>
      <c r="T1716" s="15"/>
      <c r="U1716" s="15"/>
      <c r="V1716" s="15"/>
      <c r="W1716" s="15"/>
      <c r="X1716" s="15"/>
      <c r="Y1716" s="15"/>
      <c r="Z1716" s="15"/>
      <c r="AA1716" s="15"/>
      <c r="AB1716" s="15"/>
      <c r="AC1716" s="15"/>
      <c r="AD1716" s="15"/>
      <c r="AE1716" s="15"/>
      <c r="AF1716" s="15"/>
      <c r="AG1716" s="15"/>
    </row>
    <row r="1717" spans="1:33" s="151" customFormat="1" ht="17.25" x14ac:dyDescent="0.3">
      <c r="A1717" s="260" t="s">
        <v>67</v>
      </c>
      <c r="B1717" s="261" t="s">
        <v>1103</v>
      </c>
      <c r="C1717" s="262" t="s">
        <v>255</v>
      </c>
      <c r="D1717" s="263" t="s">
        <v>1403</v>
      </c>
      <c r="E1717" s="466" t="s">
        <v>1473</v>
      </c>
      <c r="F1717" s="15"/>
      <c r="G1717" s="15"/>
      <c r="H1717" s="15"/>
      <c r="I1717" s="15"/>
      <c r="J1717" s="15"/>
      <c r="K1717" s="15"/>
      <c r="L1717" s="15"/>
      <c r="M1717" s="15"/>
      <c r="N1717" s="15"/>
      <c r="O1717" s="15"/>
      <c r="P1717" s="15"/>
      <c r="Q1717" s="15"/>
      <c r="R1717" s="15"/>
      <c r="S1717" s="15"/>
      <c r="T1717" s="15"/>
      <c r="U1717" s="15"/>
      <c r="V1717" s="15"/>
      <c r="W1717" s="15"/>
      <c r="X1717" s="15"/>
      <c r="Y1717" s="15"/>
      <c r="Z1717" s="15"/>
      <c r="AA1717" s="15"/>
      <c r="AB1717" s="15"/>
      <c r="AC1717" s="15"/>
      <c r="AD1717" s="15"/>
      <c r="AE1717" s="15"/>
      <c r="AF1717" s="15"/>
      <c r="AG1717" s="15"/>
    </row>
    <row r="1718" spans="1:33" s="99" customFormat="1" ht="20.100000000000001" customHeight="1" x14ac:dyDescent="0.3">
      <c r="A1718" s="260" t="s">
        <v>68</v>
      </c>
      <c r="B1718" s="261" t="s">
        <v>1120</v>
      </c>
      <c r="C1718" s="262" t="s">
        <v>385</v>
      </c>
      <c r="D1718" s="263" t="s">
        <v>1403</v>
      </c>
      <c r="E1718" s="466" t="s">
        <v>2099</v>
      </c>
      <c r="F1718" s="69"/>
      <c r="G1718" s="69"/>
      <c r="H1718" s="69"/>
      <c r="I1718" s="69"/>
      <c r="J1718" s="69"/>
      <c r="K1718" s="69"/>
      <c r="L1718" s="69"/>
      <c r="M1718" s="69"/>
      <c r="N1718" s="69"/>
      <c r="O1718" s="69"/>
      <c r="P1718" s="69"/>
      <c r="Q1718" s="69"/>
      <c r="R1718" s="69"/>
      <c r="S1718" s="69"/>
      <c r="T1718" s="69"/>
      <c r="U1718" s="69"/>
      <c r="V1718" s="69"/>
      <c r="W1718" s="69"/>
      <c r="X1718" s="69"/>
      <c r="Y1718" s="69"/>
      <c r="Z1718" s="69"/>
      <c r="AA1718" s="69"/>
      <c r="AB1718" s="69"/>
      <c r="AC1718" s="69"/>
      <c r="AD1718" s="69"/>
      <c r="AE1718" s="69"/>
      <c r="AF1718" s="69"/>
      <c r="AG1718" s="69"/>
    </row>
    <row r="1719" spans="1:33" s="99" customFormat="1" ht="20.100000000000001" customHeight="1" x14ac:dyDescent="0.3">
      <c r="A1719" s="260" t="s">
        <v>69</v>
      </c>
      <c r="B1719" s="261" t="s">
        <v>1116</v>
      </c>
      <c r="C1719" s="262" t="s">
        <v>261</v>
      </c>
      <c r="D1719" s="263" t="s">
        <v>1403</v>
      </c>
      <c r="E1719" s="351" t="s">
        <v>1484</v>
      </c>
      <c r="F1719" s="69"/>
      <c r="G1719" s="69"/>
      <c r="H1719" s="69"/>
      <c r="I1719" s="69"/>
      <c r="J1719" s="69"/>
      <c r="K1719" s="69"/>
      <c r="L1719" s="69"/>
      <c r="M1719" s="69"/>
      <c r="N1719" s="69"/>
      <c r="O1719" s="69"/>
      <c r="P1719" s="69"/>
      <c r="Q1719" s="69"/>
      <c r="R1719" s="69"/>
      <c r="S1719" s="69"/>
      <c r="T1719" s="69"/>
      <c r="U1719" s="69"/>
      <c r="V1719" s="69"/>
      <c r="W1719" s="69"/>
      <c r="X1719" s="69"/>
      <c r="Y1719" s="69"/>
      <c r="Z1719" s="69"/>
      <c r="AA1719" s="69"/>
      <c r="AB1719" s="69"/>
      <c r="AC1719" s="69"/>
      <c r="AD1719" s="69"/>
      <c r="AE1719" s="69"/>
      <c r="AF1719" s="69"/>
      <c r="AG1719" s="69"/>
    </row>
    <row r="1720" spans="1:33" s="99" customFormat="1" ht="20.100000000000001" customHeight="1" x14ac:dyDescent="0.3">
      <c r="A1720" s="260" t="s">
        <v>76</v>
      </c>
      <c r="B1720" s="261" t="s">
        <v>1591</v>
      </c>
      <c r="C1720" s="265" t="s">
        <v>327</v>
      </c>
      <c r="D1720" s="263" t="s">
        <v>1403</v>
      </c>
      <c r="E1720" s="466" t="s">
        <v>1472</v>
      </c>
      <c r="F1720" s="69"/>
      <c r="G1720" s="69"/>
      <c r="H1720" s="69"/>
      <c r="I1720" s="69"/>
      <c r="J1720" s="69"/>
      <c r="K1720" s="69"/>
      <c r="L1720" s="69"/>
      <c r="M1720" s="69"/>
      <c r="N1720" s="69"/>
      <c r="O1720" s="69"/>
      <c r="P1720" s="69"/>
      <c r="Q1720" s="69"/>
      <c r="R1720" s="69"/>
      <c r="S1720" s="69"/>
      <c r="T1720" s="69"/>
      <c r="U1720" s="69"/>
      <c r="V1720" s="69"/>
      <c r="W1720" s="69"/>
      <c r="X1720" s="69"/>
      <c r="Y1720" s="69"/>
      <c r="Z1720" s="69"/>
      <c r="AA1720" s="69"/>
      <c r="AB1720" s="69"/>
      <c r="AC1720" s="69"/>
      <c r="AD1720" s="69"/>
      <c r="AE1720" s="69"/>
      <c r="AF1720" s="69"/>
      <c r="AG1720" s="69"/>
    </row>
    <row r="1721" spans="1:33" s="99" customFormat="1" ht="20.100000000000001" customHeight="1" x14ac:dyDescent="0.3">
      <c r="A1721" s="260" t="s">
        <v>77</v>
      </c>
      <c r="B1721" s="261" t="s">
        <v>1648</v>
      </c>
      <c r="C1721" s="265" t="s">
        <v>2101</v>
      </c>
      <c r="D1721" s="263" t="s">
        <v>1594</v>
      </c>
      <c r="E1721" s="466" t="s">
        <v>1483</v>
      </c>
      <c r="F1721" s="69"/>
      <c r="G1721" s="69"/>
      <c r="H1721" s="69"/>
      <c r="I1721" s="69"/>
      <c r="J1721" s="69"/>
      <c r="K1721" s="69"/>
      <c r="L1721" s="69"/>
      <c r="M1721" s="69"/>
      <c r="N1721" s="69"/>
      <c r="O1721" s="69"/>
      <c r="P1721" s="69"/>
      <c r="Q1721" s="69"/>
      <c r="R1721" s="69"/>
      <c r="S1721" s="69"/>
      <c r="T1721" s="69"/>
      <c r="U1721" s="69"/>
      <c r="V1721" s="69"/>
      <c r="W1721" s="69"/>
      <c r="X1721" s="69"/>
      <c r="Y1721" s="69"/>
      <c r="Z1721" s="69"/>
      <c r="AA1721" s="69"/>
      <c r="AB1721" s="69"/>
      <c r="AC1721" s="69"/>
      <c r="AD1721" s="69"/>
      <c r="AE1721" s="69"/>
      <c r="AF1721" s="69"/>
      <c r="AG1721" s="69"/>
    </row>
    <row r="1722" spans="1:33" s="99" customFormat="1" ht="20.100000000000001" customHeight="1" x14ac:dyDescent="0.3">
      <c r="A1722" s="260" t="s">
        <v>131</v>
      </c>
      <c r="B1722" s="261" t="s">
        <v>1649</v>
      </c>
      <c r="C1722" s="349" t="s">
        <v>1650</v>
      </c>
      <c r="D1722" s="263" t="s">
        <v>1594</v>
      </c>
      <c r="E1722" s="351" t="s">
        <v>1651</v>
      </c>
      <c r="F1722" s="69"/>
      <c r="G1722" s="69"/>
      <c r="H1722" s="69"/>
      <c r="I1722" s="69"/>
      <c r="J1722" s="69"/>
      <c r="K1722" s="69"/>
      <c r="L1722" s="69"/>
      <c r="M1722" s="69"/>
      <c r="N1722" s="69"/>
      <c r="O1722" s="69"/>
      <c r="P1722" s="69"/>
      <c r="Q1722" s="69"/>
      <c r="R1722" s="69"/>
      <c r="S1722" s="69"/>
      <c r="T1722" s="69"/>
      <c r="U1722" s="69"/>
      <c r="V1722" s="69"/>
      <c r="W1722" s="69"/>
      <c r="X1722" s="69"/>
      <c r="Y1722" s="69"/>
      <c r="Z1722" s="69"/>
      <c r="AA1722" s="69"/>
      <c r="AB1722" s="69"/>
      <c r="AC1722" s="69"/>
      <c r="AD1722" s="69"/>
      <c r="AE1722" s="69"/>
      <c r="AF1722" s="69"/>
      <c r="AG1722" s="69"/>
    </row>
    <row r="1723" spans="1:33" s="99" customFormat="1" ht="20.100000000000001" customHeight="1" x14ac:dyDescent="0.3">
      <c r="A1723" s="260" t="s">
        <v>132</v>
      </c>
      <c r="B1723" s="261" t="s">
        <v>1592</v>
      </c>
      <c r="C1723" s="349" t="s">
        <v>2559</v>
      </c>
      <c r="D1723" s="263" t="s">
        <v>1594</v>
      </c>
      <c r="E1723" s="351" t="s">
        <v>2560</v>
      </c>
      <c r="F1723" s="69"/>
      <c r="G1723" s="69"/>
      <c r="H1723" s="69"/>
      <c r="I1723" s="69"/>
      <c r="J1723" s="69"/>
      <c r="K1723" s="69"/>
      <c r="L1723" s="69"/>
      <c r="M1723" s="69"/>
      <c r="N1723" s="69"/>
      <c r="O1723" s="69"/>
      <c r="P1723" s="69"/>
      <c r="Q1723" s="69"/>
      <c r="R1723" s="69"/>
      <c r="S1723" s="69"/>
      <c r="T1723" s="69"/>
      <c r="U1723" s="69"/>
      <c r="V1723" s="69"/>
      <c r="W1723" s="69"/>
      <c r="X1723" s="69"/>
      <c r="Y1723" s="69"/>
      <c r="Z1723" s="69"/>
      <c r="AA1723" s="69"/>
      <c r="AB1723" s="69"/>
      <c r="AC1723" s="69"/>
      <c r="AD1723" s="69"/>
      <c r="AE1723" s="69"/>
      <c r="AF1723" s="69"/>
      <c r="AG1723" s="69"/>
    </row>
    <row r="1724" spans="1:33" s="99" customFormat="1" ht="20.100000000000001" customHeight="1" x14ac:dyDescent="0.3">
      <c r="A1724" s="260" t="s">
        <v>133</v>
      </c>
      <c r="B1724" s="261" t="s">
        <v>1106</v>
      </c>
      <c r="C1724" s="262" t="s">
        <v>424</v>
      </c>
      <c r="D1724" s="263" t="s">
        <v>1403</v>
      </c>
      <c r="E1724" s="466" t="s">
        <v>1475</v>
      </c>
      <c r="F1724" s="69"/>
      <c r="G1724" s="69"/>
      <c r="H1724" s="69"/>
      <c r="I1724" s="69"/>
      <c r="J1724" s="69"/>
      <c r="K1724" s="69"/>
      <c r="L1724" s="69"/>
      <c r="M1724" s="69"/>
      <c r="N1724" s="69"/>
      <c r="O1724" s="69"/>
      <c r="P1724" s="69"/>
      <c r="Q1724" s="69"/>
      <c r="R1724" s="69"/>
      <c r="S1724" s="69"/>
      <c r="T1724" s="69"/>
      <c r="U1724" s="69"/>
      <c r="V1724" s="69"/>
      <c r="W1724" s="69"/>
      <c r="X1724" s="69"/>
      <c r="Y1724" s="69"/>
      <c r="Z1724" s="69"/>
      <c r="AA1724" s="69"/>
      <c r="AB1724" s="69"/>
      <c r="AC1724" s="69"/>
      <c r="AD1724" s="69"/>
      <c r="AE1724" s="69"/>
      <c r="AF1724" s="69"/>
      <c r="AG1724" s="69"/>
    </row>
    <row r="1725" spans="1:33" s="99" customFormat="1" ht="20.100000000000001" customHeight="1" x14ac:dyDescent="0.3">
      <c r="A1725" s="260" t="s">
        <v>134</v>
      </c>
      <c r="B1725" s="261" t="s">
        <v>1658</v>
      </c>
      <c r="C1725" s="262" t="s">
        <v>1659</v>
      </c>
      <c r="D1725" s="263" t="s">
        <v>1594</v>
      </c>
      <c r="E1725" s="351" t="s">
        <v>1660</v>
      </c>
      <c r="F1725" s="69"/>
      <c r="G1725" s="69"/>
      <c r="H1725" s="69"/>
      <c r="I1725" s="69"/>
      <c r="J1725" s="69"/>
      <c r="K1725" s="69"/>
      <c r="L1725" s="69"/>
      <c r="M1725" s="69"/>
      <c r="N1725" s="69"/>
      <c r="O1725" s="69"/>
      <c r="P1725" s="69"/>
      <c r="Q1725" s="69"/>
      <c r="R1725" s="69"/>
      <c r="S1725" s="69"/>
      <c r="T1725" s="69"/>
      <c r="U1725" s="69"/>
      <c r="V1725" s="69"/>
      <c r="W1725" s="69"/>
      <c r="X1725" s="69"/>
      <c r="Y1725" s="69"/>
      <c r="Z1725" s="69"/>
      <c r="AA1725" s="69"/>
      <c r="AB1725" s="69"/>
      <c r="AC1725" s="69"/>
      <c r="AD1725" s="69"/>
      <c r="AE1725" s="69"/>
      <c r="AF1725" s="69"/>
      <c r="AG1725" s="69"/>
    </row>
    <row r="1726" spans="1:33" s="99" customFormat="1" ht="20.100000000000001" customHeight="1" x14ac:dyDescent="0.3">
      <c r="A1726" s="260" t="s">
        <v>135</v>
      </c>
      <c r="B1726" s="261" t="s">
        <v>1107</v>
      </c>
      <c r="C1726" s="265" t="s">
        <v>325</v>
      </c>
      <c r="D1726" s="263" t="s">
        <v>1403</v>
      </c>
      <c r="E1726" s="466" t="s">
        <v>2104</v>
      </c>
      <c r="F1726" s="69"/>
      <c r="G1726" s="69"/>
      <c r="H1726" s="69"/>
      <c r="I1726" s="69"/>
      <c r="J1726" s="69"/>
      <c r="K1726" s="69"/>
      <c r="L1726" s="69"/>
      <c r="M1726" s="69"/>
      <c r="N1726" s="69"/>
      <c r="O1726" s="69"/>
      <c r="P1726" s="69"/>
      <c r="Q1726" s="69"/>
      <c r="R1726" s="69"/>
      <c r="S1726" s="69"/>
      <c r="T1726" s="69"/>
      <c r="U1726" s="69"/>
      <c r="V1726" s="69"/>
      <c r="W1726" s="69"/>
      <c r="X1726" s="69"/>
      <c r="Y1726" s="69"/>
      <c r="Z1726" s="69"/>
      <c r="AA1726" s="69"/>
      <c r="AB1726" s="69"/>
      <c r="AC1726" s="69"/>
      <c r="AD1726" s="69"/>
      <c r="AE1726" s="69"/>
      <c r="AF1726" s="69"/>
      <c r="AG1726" s="69"/>
    </row>
    <row r="1727" spans="1:33" s="99" customFormat="1" ht="20.100000000000001" customHeight="1" x14ac:dyDescent="0.3">
      <c r="A1727" s="260" t="s">
        <v>136</v>
      </c>
      <c r="B1727" s="261" t="s">
        <v>1111</v>
      </c>
      <c r="C1727" s="262" t="s">
        <v>86</v>
      </c>
      <c r="D1727" s="263" t="s">
        <v>1403</v>
      </c>
      <c r="E1727" s="466" t="s">
        <v>1479</v>
      </c>
      <c r="F1727" s="69"/>
      <c r="G1727" s="69"/>
      <c r="H1727" s="69"/>
      <c r="I1727" s="69"/>
      <c r="J1727" s="69"/>
      <c r="K1727" s="69"/>
      <c r="L1727" s="69"/>
      <c r="M1727" s="69"/>
      <c r="N1727" s="69"/>
      <c r="O1727" s="69"/>
      <c r="P1727" s="69"/>
      <c r="Q1727" s="69"/>
      <c r="R1727" s="69"/>
      <c r="S1727" s="69"/>
      <c r="T1727" s="69"/>
      <c r="U1727" s="69"/>
      <c r="V1727" s="69"/>
      <c r="W1727" s="69"/>
      <c r="X1727" s="69"/>
      <c r="Y1727" s="69"/>
      <c r="Z1727" s="69"/>
      <c r="AA1727" s="69"/>
      <c r="AB1727" s="69"/>
      <c r="AC1727" s="69"/>
      <c r="AD1727" s="69"/>
      <c r="AE1727" s="69"/>
      <c r="AF1727" s="69"/>
      <c r="AG1727" s="69"/>
    </row>
    <row r="1728" spans="1:33" s="99" customFormat="1" ht="20.100000000000001" customHeight="1" x14ac:dyDescent="0.3">
      <c r="A1728" s="260" t="s">
        <v>182</v>
      </c>
      <c r="B1728" s="261" t="s">
        <v>1661</v>
      </c>
      <c r="C1728" s="262" t="s">
        <v>1662</v>
      </c>
      <c r="D1728" s="263" t="s">
        <v>1594</v>
      </c>
      <c r="E1728" s="351" t="s">
        <v>1663</v>
      </c>
      <c r="F1728" s="69"/>
      <c r="G1728" s="69"/>
      <c r="H1728" s="69"/>
      <c r="I1728" s="69"/>
      <c r="J1728" s="69"/>
      <c r="K1728" s="69"/>
      <c r="L1728" s="69"/>
      <c r="M1728" s="69"/>
      <c r="N1728" s="69"/>
      <c r="O1728" s="69"/>
      <c r="P1728" s="69"/>
      <c r="Q1728" s="69"/>
      <c r="R1728" s="69"/>
      <c r="S1728" s="69"/>
      <c r="T1728" s="69"/>
      <c r="U1728" s="69"/>
      <c r="V1728" s="69"/>
      <c r="W1728" s="69"/>
      <c r="X1728" s="69"/>
      <c r="Y1728" s="69"/>
      <c r="Z1728" s="69"/>
      <c r="AA1728" s="69"/>
      <c r="AB1728" s="69"/>
      <c r="AC1728" s="69"/>
      <c r="AD1728" s="69"/>
      <c r="AE1728" s="69"/>
      <c r="AF1728" s="69"/>
      <c r="AG1728" s="69"/>
    </row>
    <row r="1729" spans="1:33" s="99" customFormat="1" ht="20.100000000000001" customHeight="1" x14ac:dyDescent="0.3">
      <c r="A1729" s="260" t="s">
        <v>183</v>
      </c>
      <c r="B1729" s="261" t="s">
        <v>1112</v>
      </c>
      <c r="C1729" s="265" t="s">
        <v>326</v>
      </c>
      <c r="D1729" s="263" t="s">
        <v>1403</v>
      </c>
      <c r="E1729" s="466" t="s">
        <v>1480</v>
      </c>
      <c r="F1729" s="69"/>
      <c r="G1729" s="69"/>
      <c r="H1729" s="69"/>
      <c r="I1729" s="69"/>
      <c r="J1729" s="69"/>
      <c r="K1729" s="69"/>
      <c r="L1729" s="69"/>
      <c r="M1729" s="69"/>
      <c r="N1729" s="69"/>
      <c r="O1729" s="69"/>
      <c r="P1729" s="69"/>
      <c r="Q1729" s="69"/>
      <c r="R1729" s="69"/>
      <c r="S1729" s="69"/>
      <c r="T1729" s="69"/>
      <c r="U1729" s="69"/>
      <c r="V1729" s="69"/>
      <c r="W1729" s="69"/>
      <c r="X1729" s="69"/>
      <c r="Y1729" s="69"/>
      <c r="Z1729" s="69"/>
      <c r="AA1729" s="69"/>
      <c r="AB1729" s="69"/>
      <c r="AC1729" s="69"/>
      <c r="AD1729" s="69"/>
      <c r="AE1729" s="69"/>
      <c r="AF1729" s="69"/>
      <c r="AG1729" s="69"/>
    </row>
    <row r="1730" spans="1:33" s="99" customFormat="1" ht="20.100000000000001" customHeight="1" x14ac:dyDescent="0.3">
      <c r="A1730" s="260" t="s">
        <v>215</v>
      </c>
      <c r="B1730" s="261" t="s">
        <v>1113</v>
      </c>
      <c r="C1730" s="262" t="s">
        <v>383</v>
      </c>
      <c r="D1730" s="263" t="s">
        <v>1403</v>
      </c>
      <c r="E1730" s="466" t="s">
        <v>1481</v>
      </c>
      <c r="F1730" s="69"/>
      <c r="G1730" s="69"/>
      <c r="H1730" s="69"/>
      <c r="I1730" s="69"/>
      <c r="J1730" s="69"/>
      <c r="K1730" s="69"/>
      <c r="L1730" s="69"/>
      <c r="M1730" s="69"/>
      <c r="N1730" s="69"/>
      <c r="O1730" s="69"/>
      <c r="P1730" s="69"/>
      <c r="Q1730" s="69"/>
      <c r="R1730" s="69"/>
      <c r="S1730" s="69"/>
      <c r="T1730" s="69"/>
      <c r="U1730" s="69"/>
      <c r="V1730" s="69"/>
      <c r="W1730" s="69"/>
      <c r="X1730" s="69"/>
      <c r="Y1730" s="69"/>
      <c r="Z1730" s="69"/>
      <c r="AA1730" s="69"/>
      <c r="AB1730" s="69"/>
      <c r="AC1730" s="69"/>
      <c r="AD1730" s="69"/>
      <c r="AE1730" s="69"/>
      <c r="AF1730" s="69"/>
      <c r="AG1730" s="69"/>
    </row>
    <row r="1731" spans="1:33" s="99" customFormat="1" ht="20.100000000000001" customHeight="1" x14ac:dyDescent="0.3">
      <c r="A1731" s="260" t="s">
        <v>216</v>
      </c>
      <c r="B1731" s="261" t="s">
        <v>2461</v>
      </c>
      <c r="C1731" s="262" t="s">
        <v>384</v>
      </c>
      <c r="D1731" s="263" t="s">
        <v>1403</v>
      </c>
      <c r="E1731" s="466" t="s">
        <v>1482</v>
      </c>
      <c r="F1731" s="69"/>
      <c r="G1731" s="69"/>
      <c r="H1731" s="69"/>
      <c r="I1731" s="69"/>
      <c r="J1731" s="69"/>
      <c r="K1731" s="69"/>
      <c r="L1731" s="69"/>
      <c r="M1731" s="69"/>
      <c r="N1731" s="69"/>
      <c r="O1731" s="69"/>
      <c r="P1731" s="69"/>
      <c r="Q1731" s="69"/>
      <c r="R1731" s="69"/>
      <c r="S1731" s="69"/>
      <c r="T1731" s="69"/>
      <c r="U1731" s="69"/>
      <c r="V1731" s="69"/>
      <c r="W1731" s="69"/>
      <c r="X1731" s="69"/>
      <c r="Y1731" s="69"/>
      <c r="Z1731" s="69"/>
      <c r="AA1731" s="69"/>
      <c r="AB1731" s="69"/>
      <c r="AC1731" s="69"/>
      <c r="AD1731" s="69"/>
      <c r="AE1731" s="69"/>
      <c r="AF1731" s="69"/>
      <c r="AG1731" s="69"/>
    </row>
    <row r="1732" spans="1:33" s="99" customFormat="1" ht="20.100000000000001" customHeight="1" x14ac:dyDescent="0.3">
      <c r="A1732" s="260" t="s">
        <v>217</v>
      </c>
      <c r="B1732" s="261" t="s">
        <v>1115</v>
      </c>
      <c r="C1732" s="262" t="s">
        <v>405</v>
      </c>
      <c r="D1732" s="346" t="s">
        <v>1319</v>
      </c>
      <c r="E1732" s="466" t="s">
        <v>1485</v>
      </c>
      <c r="F1732" s="69"/>
      <c r="G1732" s="69"/>
      <c r="H1732" s="69"/>
      <c r="I1732" s="69"/>
      <c r="J1732" s="69"/>
      <c r="K1732" s="69"/>
      <c r="L1732" s="69"/>
      <c r="M1732" s="69"/>
      <c r="N1732" s="69"/>
      <c r="O1732" s="69"/>
      <c r="P1732" s="69"/>
      <c r="Q1732" s="69"/>
      <c r="R1732" s="69"/>
      <c r="S1732" s="69"/>
      <c r="T1732" s="69"/>
      <c r="U1732" s="69"/>
      <c r="V1732" s="69"/>
      <c r="W1732" s="69"/>
      <c r="X1732" s="69"/>
      <c r="Y1732" s="69"/>
      <c r="Z1732" s="69"/>
      <c r="AA1732" s="69"/>
      <c r="AB1732" s="69"/>
      <c r="AC1732" s="69"/>
      <c r="AD1732" s="69"/>
      <c r="AE1732" s="69"/>
      <c r="AF1732" s="69"/>
      <c r="AG1732" s="69"/>
    </row>
    <row r="1733" spans="1:33" s="151" customFormat="1" ht="17.25" x14ac:dyDescent="0.3">
      <c r="A1733" s="260" t="s">
        <v>218</v>
      </c>
      <c r="B1733" s="261" t="s">
        <v>1114</v>
      </c>
      <c r="C1733" s="266" t="s">
        <v>202</v>
      </c>
      <c r="D1733" s="268" t="s">
        <v>1313</v>
      </c>
      <c r="E1733" s="468" t="s">
        <v>2100</v>
      </c>
      <c r="F1733" s="15"/>
      <c r="G1733" s="15"/>
      <c r="H1733" s="15"/>
      <c r="I1733" s="15"/>
      <c r="J1733" s="15"/>
      <c r="K1733" s="15"/>
      <c r="L1733" s="15"/>
      <c r="M1733" s="15"/>
      <c r="N1733" s="15"/>
      <c r="O1733" s="15"/>
      <c r="P1733" s="15"/>
      <c r="Q1733" s="15"/>
      <c r="R1733" s="15"/>
      <c r="S1733" s="15"/>
      <c r="T1733" s="15"/>
      <c r="U1733" s="15"/>
      <c r="V1733" s="15"/>
      <c r="W1733" s="15"/>
      <c r="X1733" s="15"/>
      <c r="Y1733" s="15"/>
      <c r="Z1733" s="15"/>
      <c r="AA1733" s="15"/>
      <c r="AB1733" s="15"/>
      <c r="AC1733" s="15"/>
      <c r="AD1733" s="15"/>
      <c r="AE1733" s="15"/>
      <c r="AF1733" s="15"/>
      <c r="AG1733" s="15"/>
    </row>
    <row r="1734" spans="1:33" s="99" customFormat="1" ht="20.100000000000001" customHeight="1" x14ac:dyDescent="0.3">
      <c r="A1734" s="260" t="s">
        <v>219</v>
      </c>
      <c r="B1734" s="261" t="s">
        <v>1665</v>
      </c>
      <c r="C1734" s="262" t="s">
        <v>1666</v>
      </c>
      <c r="D1734" s="268" t="s">
        <v>1313</v>
      </c>
      <c r="E1734" s="469" t="s">
        <v>1500</v>
      </c>
      <c r="F1734" s="69"/>
      <c r="G1734" s="69"/>
      <c r="H1734" s="69"/>
      <c r="I1734" s="69"/>
      <c r="J1734" s="69"/>
      <c r="K1734" s="69"/>
      <c r="L1734" s="69"/>
      <c r="M1734" s="69"/>
      <c r="N1734" s="69"/>
      <c r="O1734" s="69"/>
      <c r="P1734" s="69"/>
      <c r="Q1734" s="69"/>
      <c r="R1734" s="69"/>
      <c r="S1734" s="69"/>
      <c r="T1734" s="69"/>
      <c r="U1734" s="69"/>
      <c r="V1734" s="69"/>
      <c r="W1734" s="69"/>
      <c r="X1734" s="69"/>
      <c r="Y1734" s="69"/>
      <c r="Z1734" s="69"/>
      <c r="AA1734" s="69"/>
      <c r="AB1734" s="69"/>
      <c r="AC1734" s="69"/>
      <c r="AD1734" s="69"/>
      <c r="AE1734" s="69"/>
      <c r="AF1734" s="69"/>
      <c r="AG1734" s="69"/>
    </row>
    <row r="1735" spans="1:33" s="99" customFormat="1" ht="20.100000000000001" customHeight="1" x14ac:dyDescent="0.3">
      <c r="A1735" s="260" t="s">
        <v>220</v>
      </c>
      <c r="B1735" s="261" t="s">
        <v>1645</v>
      </c>
      <c r="C1735" s="266" t="s">
        <v>1646</v>
      </c>
      <c r="D1735" s="268" t="s">
        <v>1313</v>
      </c>
      <c r="E1735" s="469" t="s">
        <v>1647</v>
      </c>
      <c r="F1735" s="69"/>
      <c r="G1735" s="69"/>
      <c r="H1735" s="69"/>
      <c r="I1735" s="69"/>
      <c r="J1735" s="69"/>
      <c r="K1735" s="69"/>
      <c r="L1735" s="69"/>
      <c r="M1735" s="69"/>
      <c r="N1735" s="69"/>
      <c r="O1735" s="69"/>
      <c r="P1735" s="69"/>
      <c r="Q1735" s="69"/>
      <c r="R1735" s="69"/>
      <c r="S1735" s="69"/>
      <c r="T1735" s="69"/>
      <c r="U1735" s="69"/>
      <c r="V1735" s="69"/>
      <c r="W1735" s="69"/>
      <c r="X1735" s="69"/>
      <c r="Y1735" s="69"/>
      <c r="Z1735" s="69"/>
      <c r="AA1735" s="69"/>
      <c r="AB1735" s="69"/>
      <c r="AC1735" s="69"/>
      <c r="AD1735" s="69"/>
      <c r="AE1735" s="69"/>
      <c r="AF1735" s="69"/>
      <c r="AG1735" s="69"/>
    </row>
    <row r="1736" spans="1:33" s="99" customFormat="1" ht="20.100000000000001" customHeight="1" x14ac:dyDescent="0.3">
      <c r="A1736" s="260" t="s">
        <v>221</v>
      </c>
      <c r="B1736" s="261" t="s">
        <v>1097</v>
      </c>
      <c r="C1736" s="262" t="s">
        <v>130</v>
      </c>
      <c r="D1736" s="470" t="s">
        <v>1313</v>
      </c>
      <c r="E1736" s="466" t="s">
        <v>1588</v>
      </c>
      <c r="F1736" s="69"/>
      <c r="G1736" s="69"/>
      <c r="H1736" s="69"/>
      <c r="I1736" s="69"/>
      <c r="J1736" s="69"/>
      <c r="K1736" s="69"/>
      <c r="L1736" s="69"/>
      <c r="M1736" s="69"/>
      <c r="N1736" s="69"/>
      <c r="O1736" s="69"/>
      <c r="P1736" s="69"/>
      <c r="Q1736" s="69"/>
      <c r="R1736" s="69"/>
      <c r="S1736" s="69"/>
      <c r="T1736" s="69"/>
      <c r="U1736" s="69"/>
      <c r="V1736" s="69"/>
      <c r="W1736" s="69"/>
      <c r="X1736" s="69"/>
      <c r="Y1736" s="69"/>
      <c r="Z1736" s="69"/>
      <c r="AA1736" s="69"/>
      <c r="AB1736" s="69"/>
      <c r="AC1736" s="69"/>
      <c r="AD1736" s="69"/>
      <c r="AE1736" s="69"/>
      <c r="AF1736" s="69"/>
      <c r="AG1736" s="69"/>
    </row>
    <row r="1737" spans="1:33" s="69" customFormat="1" ht="20.100000000000001" customHeight="1" x14ac:dyDescent="0.3">
      <c r="A1737" s="326" t="s">
        <v>2071</v>
      </c>
      <c r="B1737" s="327" t="s">
        <v>1311</v>
      </c>
      <c r="C1737" s="328" t="s">
        <v>1312</v>
      </c>
      <c r="D1737" s="329" t="s">
        <v>1315</v>
      </c>
      <c r="E1737" s="307" t="s">
        <v>1423</v>
      </c>
    </row>
    <row r="1738" spans="1:33" s="69" customFormat="1" ht="20.100000000000001" customHeight="1" x14ac:dyDescent="0.3">
      <c r="A1738" s="712" t="s">
        <v>1</v>
      </c>
      <c r="B1738" s="331" t="s">
        <v>1121</v>
      </c>
      <c r="C1738" s="415" t="s">
        <v>204</v>
      </c>
      <c r="D1738" s="399" t="s">
        <v>2091</v>
      </c>
      <c r="E1738" s="310" t="s">
        <v>1488</v>
      </c>
    </row>
    <row r="1739" spans="1:33" s="69" customFormat="1" ht="20.100000000000001" customHeight="1" x14ac:dyDescent="0.3">
      <c r="A1739" s="712" t="s">
        <v>0</v>
      </c>
      <c r="B1739" s="331" t="s">
        <v>1122</v>
      </c>
      <c r="C1739" s="415" t="s">
        <v>80</v>
      </c>
      <c r="D1739" s="399" t="s">
        <v>2091</v>
      </c>
      <c r="E1739" s="442" t="s">
        <v>1489</v>
      </c>
    </row>
    <row r="1740" spans="1:33" s="69" customFormat="1" ht="20.100000000000001" customHeight="1" x14ac:dyDescent="0.3">
      <c r="A1740" s="712" t="s">
        <v>2</v>
      </c>
      <c r="B1740" s="331" t="s">
        <v>1123</v>
      </c>
      <c r="C1740" s="415" t="s">
        <v>429</v>
      </c>
      <c r="D1740" s="399" t="s">
        <v>2091</v>
      </c>
      <c r="E1740" s="310" t="s">
        <v>1490</v>
      </c>
    </row>
    <row r="1741" spans="1:33" s="69" customFormat="1" ht="20.100000000000001" customHeight="1" x14ac:dyDescent="0.3">
      <c r="A1741" s="712" t="s">
        <v>3</v>
      </c>
      <c r="B1741" s="331" t="s">
        <v>1124</v>
      </c>
      <c r="C1741" s="386" t="s">
        <v>78</v>
      </c>
      <c r="D1741" s="399" t="s">
        <v>2091</v>
      </c>
      <c r="E1741" s="308" t="s">
        <v>1491</v>
      </c>
    </row>
    <row r="1742" spans="1:33" s="69" customFormat="1" ht="20.100000000000001" customHeight="1" x14ac:dyDescent="0.3">
      <c r="A1742" s="712" t="s">
        <v>4</v>
      </c>
      <c r="B1742" s="340" t="s">
        <v>1125</v>
      </c>
      <c r="C1742" s="415" t="s">
        <v>428</v>
      </c>
      <c r="D1742" s="399" t="s">
        <v>2091</v>
      </c>
      <c r="E1742" s="442" t="s">
        <v>1492</v>
      </c>
    </row>
    <row r="1743" spans="1:33" s="69" customFormat="1" ht="20.100000000000001" customHeight="1" x14ac:dyDescent="0.3">
      <c r="A1743" s="712" t="s">
        <v>5</v>
      </c>
      <c r="B1743" s="340" t="s">
        <v>1126</v>
      </c>
      <c r="C1743" s="415" t="s">
        <v>81</v>
      </c>
      <c r="D1743" s="399" t="s">
        <v>2091</v>
      </c>
      <c r="E1743" s="442" t="s">
        <v>1493</v>
      </c>
    </row>
    <row r="1744" spans="1:33" s="69" customFormat="1" ht="20.100000000000001" customHeight="1" x14ac:dyDescent="0.3">
      <c r="A1744" s="712" t="s">
        <v>6</v>
      </c>
      <c r="B1744" s="340" t="s">
        <v>1127</v>
      </c>
      <c r="C1744" s="415" t="s">
        <v>82</v>
      </c>
      <c r="D1744" s="399" t="s">
        <v>2091</v>
      </c>
      <c r="E1744" s="442" t="s">
        <v>2102</v>
      </c>
    </row>
    <row r="1745" spans="1:5" s="69" customFormat="1" ht="20.100000000000001" customHeight="1" x14ac:dyDescent="0.3">
      <c r="A1745" s="712" t="s">
        <v>7</v>
      </c>
      <c r="B1745" s="340" t="s">
        <v>1128</v>
      </c>
      <c r="C1745" s="415" t="s">
        <v>79</v>
      </c>
      <c r="D1745" s="399" t="s">
        <v>2091</v>
      </c>
      <c r="E1745" s="442" t="s">
        <v>1494</v>
      </c>
    </row>
    <row r="1746" spans="1:5" s="69" customFormat="1" ht="20.100000000000001" customHeight="1" x14ac:dyDescent="0.3">
      <c r="A1746" s="712" t="s">
        <v>51</v>
      </c>
      <c r="B1746" s="340" t="s">
        <v>2430</v>
      </c>
      <c r="C1746" s="415" t="s">
        <v>2431</v>
      </c>
      <c r="D1746" s="399" t="s">
        <v>2091</v>
      </c>
      <c r="E1746" s="442" t="s">
        <v>2432</v>
      </c>
    </row>
    <row r="1747" spans="1:5" s="69" customFormat="1" ht="20.100000000000001" customHeight="1" x14ac:dyDescent="0.3">
      <c r="A1747" s="326" t="s">
        <v>2071</v>
      </c>
      <c r="B1747" s="327" t="s">
        <v>1311</v>
      </c>
      <c r="C1747" s="328" t="s">
        <v>1312</v>
      </c>
      <c r="D1747" s="329" t="s">
        <v>1315</v>
      </c>
      <c r="E1747" s="307" t="s">
        <v>1423</v>
      </c>
    </row>
    <row r="1748" spans="1:5" s="69" customFormat="1" ht="20.100000000000001" customHeight="1" x14ac:dyDescent="0.3">
      <c r="A1748" s="713" t="s">
        <v>1</v>
      </c>
      <c r="B1748" s="340" t="s">
        <v>1134</v>
      </c>
      <c r="C1748" s="386" t="s">
        <v>610</v>
      </c>
      <c r="D1748" s="334" t="s">
        <v>1383</v>
      </c>
      <c r="E1748" s="310" t="s">
        <v>1489</v>
      </c>
    </row>
    <row r="1749" spans="1:5" s="69" customFormat="1" ht="20.100000000000001" customHeight="1" x14ac:dyDescent="0.3">
      <c r="A1749" s="713" t="s">
        <v>0</v>
      </c>
      <c r="B1749" s="340" t="s">
        <v>2008</v>
      </c>
      <c r="C1749" s="335" t="s">
        <v>611</v>
      </c>
      <c r="D1749" s="334" t="s">
        <v>1383</v>
      </c>
      <c r="E1749" s="310" t="s">
        <v>2009</v>
      </c>
    </row>
    <row r="1750" spans="1:5" s="69" customFormat="1" ht="20.100000000000001" customHeight="1" x14ac:dyDescent="0.3">
      <c r="A1750" s="713" t="s">
        <v>2</v>
      </c>
      <c r="B1750" s="385" t="s">
        <v>1655</v>
      </c>
      <c r="C1750" s="386" t="s">
        <v>1656</v>
      </c>
      <c r="D1750" s="334" t="s">
        <v>1383</v>
      </c>
      <c r="E1750" s="310" t="s">
        <v>1499</v>
      </c>
    </row>
    <row r="1751" spans="1:5" s="69" customFormat="1" ht="20.100000000000001" customHeight="1" x14ac:dyDescent="0.3">
      <c r="A1751" s="713" t="s">
        <v>3</v>
      </c>
      <c r="B1751" s="340" t="s">
        <v>1133</v>
      </c>
      <c r="C1751" s="386" t="s">
        <v>2098</v>
      </c>
      <c r="D1751" s="334" t="s">
        <v>1383</v>
      </c>
      <c r="E1751" s="308" t="s">
        <v>1496</v>
      </c>
    </row>
    <row r="1752" spans="1:5" s="69" customFormat="1" ht="20.100000000000001" customHeight="1" x14ac:dyDescent="0.3">
      <c r="A1752" s="713" t="s">
        <v>4</v>
      </c>
      <c r="B1752" s="340" t="s">
        <v>2097</v>
      </c>
      <c r="C1752" s="332" t="s">
        <v>2007</v>
      </c>
      <c r="D1752" s="334" t="s">
        <v>1383</v>
      </c>
      <c r="E1752" s="310" t="s">
        <v>2705</v>
      </c>
    </row>
    <row r="1753" spans="1:5" s="69" customFormat="1" ht="20.100000000000001" customHeight="1" x14ac:dyDescent="0.3">
      <c r="A1753" s="713" t="s">
        <v>5</v>
      </c>
      <c r="B1753" s="340" t="s">
        <v>1136</v>
      </c>
      <c r="C1753" s="386" t="s">
        <v>613</v>
      </c>
      <c r="D1753" s="334" t="s">
        <v>1383</v>
      </c>
      <c r="E1753" s="312" t="s">
        <v>1995</v>
      </c>
    </row>
    <row r="1754" spans="1:5" s="69" customFormat="1" ht="20.100000000000001" customHeight="1" x14ac:dyDescent="0.3">
      <c r="A1754" s="713" t="s">
        <v>6</v>
      </c>
      <c r="B1754" s="340" t="s">
        <v>1996</v>
      </c>
      <c r="C1754" s="332" t="s">
        <v>1998</v>
      </c>
      <c r="D1754" s="334" t="s">
        <v>1383</v>
      </c>
      <c r="E1754" s="310" t="s">
        <v>1997</v>
      </c>
    </row>
    <row r="1755" spans="1:5" s="69" customFormat="1" ht="20.100000000000001" customHeight="1" x14ac:dyDescent="0.3">
      <c r="A1755" s="713" t="s">
        <v>7</v>
      </c>
      <c r="B1755" s="340" t="s">
        <v>1132</v>
      </c>
      <c r="C1755" s="386" t="s">
        <v>609</v>
      </c>
      <c r="D1755" s="334" t="s">
        <v>1383</v>
      </c>
      <c r="E1755" s="312" t="s">
        <v>1994</v>
      </c>
    </row>
    <row r="1756" spans="1:5" s="69" customFormat="1" ht="20.100000000000001" customHeight="1" x14ac:dyDescent="0.3">
      <c r="A1756" s="713" t="s">
        <v>51</v>
      </c>
      <c r="B1756" s="340" t="s">
        <v>2004</v>
      </c>
      <c r="C1756" s="335" t="s">
        <v>2006</v>
      </c>
      <c r="D1756" s="334" t="s">
        <v>1383</v>
      </c>
      <c r="E1756" s="310" t="s">
        <v>2005</v>
      </c>
    </row>
    <row r="1757" spans="1:5" s="69" customFormat="1" ht="20.100000000000001" customHeight="1" x14ac:dyDescent="0.3">
      <c r="A1757" s="713" t="s">
        <v>52</v>
      </c>
      <c r="B1757" s="340" t="s">
        <v>2002</v>
      </c>
      <c r="C1757" s="332" t="s">
        <v>608</v>
      </c>
      <c r="D1757" s="334" t="s">
        <v>1383</v>
      </c>
      <c r="E1757" s="310" t="s">
        <v>2003</v>
      </c>
    </row>
    <row r="1758" spans="1:5" s="69" customFormat="1" ht="20.100000000000001" customHeight="1" x14ac:dyDescent="0.3">
      <c r="A1758" s="713" t="s">
        <v>53</v>
      </c>
      <c r="B1758" s="340" t="s">
        <v>1999</v>
      </c>
      <c r="C1758" s="332" t="s">
        <v>2001</v>
      </c>
      <c r="D1758" s="334" t="s">
        <v>1383</v>
      </c>
      <c r="E1758" s="310" t="s">
        <v>2000</v>
      </c>
    </row>
    <row r="1759" spans="1:5" s="69" customFormat="1" ht="20.100000000000001" customHeight="1" x14ac:dyDescent="0.3">
      <c r="A1759" s="713" t="s">
        <v>54</v>
      </c>
      <c r="B1759" s="339" t="s">
        <v>2462</v>
      </c>
      <c r="C1759" s="332" t="s">
        <v>2463</v>
      </c>
      <c r="D1759" s="334" t="s">
        <v>1383</v>
      </c>
      <c r="E1759" s="308" t="s">
        <v>1469</v>
      </c>
    </row>
    <row r="1760" spans="1:5" s="69" customFormat="1" ht="20.100000000000001" customHeight="1" x14ac:dyDescent="0.3">
      <c r="A1760" s="713" t="s">
        <v>55</v>
      </c>
      <c r="B1760" s="340" t="s">
        <v>1131</v>
      </c>
      <c r="C1760" s="386" t="s">
        <v>606</v>
      </c>
      <c r="D1760" s="334" t="s">
        <v>1383</v>
      </c>
      <c r="E1760" s="312" t="s">
        <v>1993</v>
      </c>
    </row>
    <row r="1761" spans="1:5" s="69" customFormat="1" ht="20.100000000000001" customHeight="1" x14ac:dyDescent="0.3">
      <c r="A1761" s="713" t="s">
        <v>61</v>
      </c>
      <c r="B1761" s="340" t="s">
        <v>1130</v>
      </c>
      <c r="C1761" s="386" t="s">
        <v>605</v>
      </c>
      <c r="D1761" s="334" t="s">
        <v>1383</v>
      </c>
      <c r="E1761" s="308" t="s">
        <v>1468</v>
      </c>
    </row>
    <row r="1762" spans="1:5" s="69" customFormat="1" ht="20.100000000000001" customHeight="1" x14ac:dyDescent="0.3">
      <c r="A1762" s="713" t="s">
        <v>62</v>
      </c>
      <c r="B1762" s="340" t="s">
        <v>1135</v>
      </c>
      <c r="C1762" s="386" t="s">
        <v>612</v>
      </c>
      <c r="D1762" s="334" t="s">
        <v>1383</v>
      </c>
      <c r="E1762" s="308" t="s">
        <v>1494</v>
      </c>
    </row>
    <row r="1763" spans="1:5" s="69" customFormat="1" ht="20.100000000000001" customHeight="1" x14ac:dyDescent="0.3">
      <c r="A1763" s="713" t="s">
        <v>63</v>
      </c>
      <c r="B1763" s="331" t="s">
        <v>1667</v>
      </c>
      <c r="C1763" s="386" t="s">
        <v>607</v>
      </c>
      <c r="D1763" s="334" t="s">
        <v>1383</v>
      </c>
      <c r="E1763" s="308" t="s">
        <v>1495</v>
      </c>
    </row>
    <row r="1764" spans="1:5" s="69" customFormat="1" ht="20.100000000000001" customHeight="1" x14ac:dyDescent="0.3">
      <c r="A1764" s="713" t="s">
        <v>64</v>
      </c>
      <c r="B1764" s="331" t="s">
        <v>1129</v>
      </c>
      <c r="C1764" s="386" t="s">
        <v>2027</v>
      </c>
      <c r="D1764" s="334" t="s">
        <v>1383</v>
      </c>
      <c r="E1764" s="308" t="s">
        <v>2706</v>
      </c>
    </row>
    <row r="1765" spans="1:5" s="69" customFormat="1" ht="20.100000000000001" customHeight="1" x14ac:dyDescent="0.3">
      <c r="A1765" s="713" t="s">
        <v>65</v>
      </c>
      <c r="B1765" s="331" t="s">
        <v>2707</v>
      </c>
      <c r="C1765" s="386" t="s">
        <v>2708</v>
      </c>
      <c r="D1765" s="334" t="s">
        <v>1383</v>
      </c>
      <c r="E1765" s="308" t="s">
        <v>1499</v>
      </c>
    </row>
    <row r="1766" spans="1:5" s="69" customFormat="1" ht="20.100000000000001" customHeight="1" x14ac:dyDescent="0.3">
      <c r="A1766" s="326" t="s">
        <v>2071</v>
      </c>
      <c r="B1766" s="327" t="s">
        <v>1311</v>
      </c>
      <c r="C1766" s="328" t="s">
        <v>1312</v>
      </c>
      <c r="D1766" s="329" t="s">
        <v>1315</v>
      </c>
      <c r="E1766" s="307" t="s">
        <v>1423</v>
      </c>
    </row>
    <row r="1767" spans="1:5" s="69" customFormat="1" ht="20.100000000000001" customHeight="1" x14ac:dyDescent="0.3">
      <c r="A1767" s="714" t="s">
        <v>1842</v>
      </c>
      <c r="B1767" s="340" t="s">
        <v>1137</v>
      </c>
      <c r="C1767" s="398" t="s">
        <v>25</v>
      </c>
      <c r="D1767" s="334" t="s">
        <v>1317</v>
      </c>
      <c r="E1767" s="308" t="s">
        <v>1497</v>
      </c>
    </row>
    <row r="1768" spans="1:5" s="69" customFormat="1" ht="20.100000000000001" customHeight="1" x14ac:dyDescent="0.3">
      <c r="A1768" s="714" t="s">
        <v>1843</v>
      </c>
      <c r="B1768" s="340" t="s">
        <v>1041</v>
      </c>
      <c r="C1768" s="386" t="s">
        <v>26</v>
      </c>
      <c r="D1768" s="334" t="s">
        <v>1317</v>
      </c>
      <c r="E1768" s="308" t="s">
        <v>1497</v>
      </c>
    </row>
    <row r="1769" spans="1:5" s="69" customFormat="1" ht="20.100000000000001" customHeight="1" x14ac:dyDescent="0.3">
      <c r="A1769" s="714" t="s">
        <v>1844</v>
      </c>
      <c r="B1769" s="340" t="s">
        <v>2096</v>
      </c>
      <c r="C1769" s="386" t="s">
        <v>141</v>
      </c>
      <c r="D1769" s="334" t="s">
        <v>1317</v>
      </c>
      <c r="E1769" s="308" t="s">
        <v>1498</v>
      </c>
    </row>
    <row r="1770" spans="1:5" s="69" customFormat="1" ht="20.100000000000001" customHeight="1" x14ac:dyDescent="0.3">
      <c r="A1770" s="326" t="s">
        <v>2071</v>
      </c>
      <c r="B1770" s="327" t="s">
        <v>1311</v>
      </c>
      <c r="C1770" s="328" t="s">
        <v>1312</v>
      </c>
      <c r="D1770" s="329" t="s">
        <v>1315</v>
      </c>
      <c r="E1770" s="307" t="s">
        <v>1423</v>
      </c>
    </row>
    <row r="1771" spans="1:5" s="69" customFormat="1" ht="20.100000000000001" customHeight="1" x14ac:dyDescent="0.3">
      <c r="A1771" s="714" t="s">
        <v>1842</v>
      </c>
      <c r="B1771" s="331" t="s">
        <v>2464</v>
      </c>
      <c r="C1771" s="415" t="s">
        <v>494</v>
      </c>
      <c r="D1771" s="333" t="s">
        <v>2093</v>
      </c>
      <c r="E1771" s="442" t="s">
        <v>1499</v>
      </c>
    </row>
    <row r="1772" spans="1:5" s="69" customFormat="1" ht="20.100000000000001" customHeight="1" x14ac:dyDescent="0.3">
      <c r="A1772" s="714" t="s">
        <v>1843</v>
      </c>
      <c r="B1772" s="331" t="s">
        <v>2401</v>
      </c>
      <c r="C1772" s="415" t="s">
        <v>2402</v>
      </c>
      <c r="D1772" s="333" t="s">
        <v>2093</v>
      </c>
      <c r="E1772" s="442" t="s">
        <v>1500</v>
      </c>
    </row>
    <row r="1773" spans="1:5" s="69" customFormat="1" ht="20.100000000000001" customHeight="1" x14ac:dyDescent="0.3">
      <c r="A1773" s="714" t="s">
        <v>1844</v>
      </c>
      <c r="B1773" s="331" t="s">
        <v>1138</v>
      </c>
      <c r="C1773" s="415" t="s">
        <v>495</v>
      </c>
      <c r="D1773" s="333" t="s">
        <v>2093</v>
      </c>
      <c r="E1773" s="442" t="s">
        <v>1501</v>
      </c>
    </row>
    <row r="1774" spans="1:5" s="69" customFormat="1" ht="20.100000000000001" customHeight="1" x14ac:dyDescent="0.3">
      <c r="A1774" s="714" t="s">
        <v>1845</v>
      </c>
      <c r="B1774" s="331" t="s">
        <v>1139</v>
      </c>
      <c r="C1774" s="415" t="s">
        <v>496</v>
      </c>
      <c r="D1774" s="333" t="s">
        <v>2093</v>
      </c>
      <c r="E1774" s="442" t="s">
        <v>1468</v>
      </c>
    </row>
    <row r="1775" spans="1:5" s="69" customFormat="1" ht="20.100000000000001" customHeight="1" x14ac:dyDescent="0.3">
      <c r="A1775" s="714" t="s">
        <v>1846</v>
      </c>
      <c r="B1775" s="331" t="s">
        <v>1140</v>
      </c>
      <c r="C1775" s="415" t="s">
        <v>497</v>
      </c>
      <c r="D1775" s="333" t="s">
        <v>2093</v>
      </c>
      <c r="E1775" s="442" t="s">
        <v>1502</v>
      </c>
    </row>
    <row r="1776" spans="1:5" s="69" customFormat="1" ht="20.100000000000001" customHeight="1" x14ac:dyDescent="0.3">
      <c r="A1776" s="714" t="s">
        <v>1847</v>
      </c>
      <c r="B1776" s="331" t="s">
        <v>2433</v>
      </c>
      <c r="C1776" s="415" t="s">
        <v>2434</v>
      </c>
      <c r="D1776" s="333" t="s">
        <v>2093</v>
      </c>
      <c r="E1776" s="442" t="s">
        <v>2435</v>
      </c>
    </row>
    <row r="1777" spans="1:5" s="69" customFormat="1" ht="20.100000000000001" customHeight="1" x14ac:dyDescent="0.3">
      <c r="A1777" s="714" t="s">
        <v>1848</v>
      </c>
      <c r="B1777" s="331" t="s">
        <v>1141</v>
      </c>
      <c r="C1777" s="415" t="s">
        <v>498</v>
      </c>
      <c r="D1777" s="333" t="s">
        <v>2093</v>
      </c>
      <c r="E1777" s="442" t="s">
        <v>1503</v>
      </c>
    </row>
    <row r="1778" spans="1:5" s="69" customFormat="1" ht="20.100000000000001" customHeight="1" x14ac:dyDescent="0.3">
      <c r="A1778" s="714" t="s">
        <v>1849</v>
      </c>
      <c r="B1778" s="331" t="s">
        <v>2436</v>
      </c>
      <c r="C1778" s="415" t="s">
        <v>2437</v>
      </c>
      <c r="D1778" s="333" t="s">
        <v>2093</v>
      </c>
      <c r="E1778" s="442" t="s">
        <v>2438</v>
      </c>
    </row>
    <row r="1779" spans="1:5" s="69" customFormat="1" ht="20.100000000000001" customHeight="1" x14ac:dyDescent="0.3">
      <c r="A1779" s="714" t="s">
        <v>1850</v>
      </c>
      <c r="B1779" s="331" t="s">
        <v>1075</v>
      </c>
      <c r="C1779" s="415" t="s">
        <v>2439</v>
      </c>
      <c r="D1779" s="333" t="s">
        <v>2093</v>
      </c>
      <c r="E1779" s="442" t="s">
        <v>2440</v>
      </c>
    </row>
    <row r="1780" spans="1:5" s="69" customFormat="1" ht="20.100000000000001" customHeight="1" x14ac:dyDescent="0.3">
      <c r="A1780" s="714" t="s">
        <v>52</v>
      </c>
      <c r="B1780" s="331" t="s">
        <v>2403</v>
      </c>
      <c r="C1780" s="415" t="s">
        <v>2404</v>
      </c>
      <c r="D1780" s="333" t="s">
        <v>2093</v>
      </c>
      <c r="E1780" s="442" t="s">
        <v>2405</v>
      </c>
    </row>
    <row r="1781" spans="1:5" s="69" customFormat="1" ht="20.100000000000001" customHeight="1" x14ac:dyDescent="0.3">
      <c r="A1781" s="714" t="s">
        <v>53</v>
      </c>
      <c r="B1781" s="331" t="s">
        <v>2406</v>
      </c>
      <c r="C1781" s="415" t="s">
        <v>2407</v>
      </c>
      <c r="D1781" s="333" t="s">
        <v>2093</v>
      </c>
      <c r="E1781" s="442" t="s">
        <v>2408</v>
      </c>
    </row>
    <row r="1782" spans="1:5" s="69" customFormat="1" ht="20.100000000000001" customHeight="1" x14ac:dyDescent="0.3">
      <c r="A1782" s="714" t="s">
        <v>54</v>
      </c>
      <c r="B1782" s="331" t="s">
        <v>2465</v>
      </c>
      <c r="C1782" s="415" t="s">
        <v>2409</v>
      </c>
      <c r="D1782" s="333" t="s">
        <v>2093</v>
      </c>
      <c r="E1782" s="442" t="s">
        <v>2410</v>
      </c>
    </row>
    <row r="1783" spans="1:5" s="69" customFormat="1" ht="20.100000000000001" customHeight="1" x14ac:dyDescent="0.3">
      <c r="A1783" s="714" t="s">
        <v>55</v>
      </c>
      <c r="B1783" s="385" t="s">
        <v>2411</v>
      </c>
      <c r="C1783" s="386" t="s">
        <v>2412</v>
      </c>
      <c r="D1783" s="333" t="s">
        <v>2093</v>
      </c>
      <c r="E1783" s="309" t="s">
        <v>2413</v>
      </c>
    </row>
    <row r="1784" spans="1:5" s="69" customFormat="1" ht="20.100000000000001" customHeight="1" x14ac:dyDescent="0.3">
      <c r="A1784" s="714" t="s">
        <v>61</v>
      </c>
      <c r="B1784" s="385" t="s">
        <v>2466</v>
      </c>
      <c r="C1784" s="463" t="s">
        <v>2467</v>
      </c>
      <c r="D1784" s="333" t="s">
        <v>2093</v>
      </c>
      <c r="E1784" s="309" t="s">
        <v>2468</v>
      </c>
    </row>
    <row r="1785" spans="1:5" s="69" customFormat="1" ht="20.100000000000001" customHeight="1" x14ac:dyDescent="0.3">
      <c r="A1785" s="326" t="s">
        <v>2071</v>
      </c>
      <c r="B1785" s="327" t="s">
        <v>1311</v>
      </c>
      <c r="C1785" s="328" t="s">
        <v>1312</v>
      </c>
      <c r="D1785" s="329" t="s">
        <v>1315</v>
      </c>
      <c r="E1785" s="307" t="s">
        <v>1423</v>
      </c>
    </row>
    <row r="1786" spans="1:5" s="69" customFormat="1" ht="20.100000000000001" customHeight="1" x14ac:dyDescent="0.3">
      <c r="A1786" s="714" t="s">
        <v>1</v>
      </c>
      <c r="B1786" s="340" t="s">
        <v>1142</v>
      </c>
      <c r="C1786" s="386" t="s">
        <v>667</v>
      </c>
      <c r="D1786" s="333" t="s">
        <v>1335</v>
      </c>
      <c r="E1786" s="308" t="s">
        <v>1519</v>
      </c>
    </row>
    <row r="1787" spans="1:5" s="69" customFormat="1" ht="20.100000000000001" customHeight="1" x14ac:dyDescent="0.3">
      <c r="A1787" s="714" t="s">
        <v>0</v>
      </c>
      <c r="B1787" s="340" t="s">
        <v>1143</v>
      </c>
      <c r="C1787" s="386" t="s">
        <v>668</v>
      </c>
      <c r="D1787" s="333" t="s">
        <v>1335</v>
      </c>
      <c r="E1787" s="308" t="s">
        <v>1523</v>
      </c>
    </row>
    <row r="1788" spans="1:5" s="69" customFormat="1" ht="20.100000000000001" customHeight="1" x14ac:dyDescent="0.3">
      <c r="A1788" s="714" t="s">
        <v>2</v>
      </c>
      <c r="B1788" s="340" t="s">
        <v>1144</v>
      </c>
      <c r="C1788" s="386" t="s">
        <v>669</v>
      </c>
      <c r="D1788" s="333" t="s">
        <v>1335</v>
      </c>
      <c r="E1788" s="308" t="s">
        <v>1520</v>
      </c>
    </row>
    <row r="1789" spans="1:5" s="69" customFormat="1" ht="20.100000000000001" customHeight="1" x14ac:dyDescent="0.3">
      <c r="A1789" s="714" t="s">
        <v>3</v>
      </c>
      <c r="B1789" s="340" t="s">
        <v>1145</v>
      </c>
      <c r="C1789" s="386" t="s">
        <v>670</v>
      </c>
      <c r="D1789" s="333" t="s">
        <v>1335</v>
      </c>
      <c r="E1789" s="308" t="s">
        <v>1468</v>
      </c>
    </row>
    <row r="1790" spans="1:5" s="69" customFormat="1" ht="20.100000000000001" customHeight="1" x14ac:dyDescent="0.3">
      <c r="A1790" s="326" t="s">
        <v>2071</v>
      </c>
      <c r="B1790" s="327" t="s">
        <v>1311</v>
      </c>
      <c r="C1790" s="328" t="s">
        <v>1312</v>
      </c>
      <c r="D1790" s="329" t="s">
        <v>1315</v>
      </c>
      <c r="E1790" s="307" t="s">
        <v>1423</v>
      </c>
    </row>
    <row r="1791" spans="1:5" s="69" customFormat="1" ht="20.100000000000001" customHeight="1" x14ac:dyDescent="0.3">
      <c r="A1791" s="714" t="s">
        <v>1</v>
      </c>
      <c r="B1791" s="340" t="s">
        <v>1146</v>
      </c>
      <c r="C1791" s="386" t="s">
        <v>663</v>
      </c>
      <c r="D1791" s="334" t="s">
        <v>2095</v>
      </c>
      <c r="E1791" s="308" t="s">
        <v>1500</v>
      </c>
    </row>
    <row r="1792" spans="1:5" s="69" customFormat="1" ht="20.100000000000001" customHeight="1" x14ac:dyDescent="0.3">
      <c r="A1792" s="714" t="s">
        <v>0</v>
      </c>
      <c r="B1792" s="340" t="s">
        <v>1147</v>
      </c>
      <c r="C1792" s="386" t="s">
        <v>664</v>
      </c>
      <c r="D1792" s="334" t="s">
        <v>2095</v>
      </c>
      <c r="E1792" s="308" t="s">
        <v>1521</v>
      </c>
    </row>
    <row r="1793" spans="1:5" s="69" customFormat="1" ht="20.100000000000001" customHeight="1" x14ac:dyDescent="0.3">
      <c r="A1793" s="714" t="s">
        <v>2</v>
      </c>
      <c r="B1793" s="331" t="s">
        <v>1148</v>
      </c>
      <c r="C1793" s="386" t="s">
        <v>665</v>
      </c>
      <c r="D1793" s="334" t="s">
        <v>2095</v>
      </c>
      <c r="E1793" s="308" t="s">
        <v>1468</v>
      </c>
    </row>
    <row r="1794" spans="1:5" s="69" customFormat="1" ht="20.100000000000001" customHeight="1" x14ac:dyDescent="0.3">
      <c r="A1794" s="714" t="s">
        <v>3</v>
      </c>
      <c r="B1794" s="331" t="s">
        <v>1149</v>
      </c>
      <c r="C1794" s="386" t="s">
        <v>666</v>
      </c>
      <c r="D1794" s="334" t="s">
        <v>2095</v>
      </c>
      <c r="E1794" s="308" t="s">
        <v>1522</v>
      </c>
    </row>
    <row r="1795" spans="1:5" s="69" customFormat="1" ht="20.100000000000001" customHeight="1" x14ac:dyDescent="0.3">
      <c r="A1795" s="326" t="s">
        <v>2071</v>
      </c>
      <c r="B1795" s="327" t="s">
        <v>1311</v>
      </c>
      <c r="C1795" s="328" t="s">
        <v>1312</v>
      </c>
      <c r="D1795" s="329" t="s">
        <v>1315</v>
      </c>
      <c r="E1795" s="307" t="s">
        <v>1423</v>
      </c>
    </row>
    <row r="1796" spans="1:5" s="69" customFormat="1" ht="20.100000000000001" customHeight="1" x14ac:dyDescent="0.3">
      <c r="A1796" s="714" t="s">
        <v>1</v>
      </c>
      <c r="B1796" s="331" t="s">
        <v>2469</v>
      </c>
      <c r="C1796" s="443" t="s">
        <v>2470</v>
      </c>
      <c r="D1796" s="333" t="s">
        <v>2088</v>
      </c>
      <c r="E1796" s="308" t="s">
        <v>2471</v>
      </c>
    </row>
    <row r="1797" spans="1:5" s="69" customFormat="1" ht="20.100000000000001" customHeight="1" x14ac:dyDescent="0.3">
      <c r="A1797" s="714" t="s">
        <v>0</v>
      </c>
      <c r="B1797" s="331" t="s">
        <v>2472</v>
      </c>
      <c r="C1797" s="715" t="s">
        <v>2473</v>
      </c>
      <c r="D1797" s="333" t="s">
        <v>2088</v>
      </c>
      <c r="E1797" s="308" t="s">
        <v>2474</v>
      </c>
    </row>
    <row r="1798" spans="1:5" s="69" customFormat="1" ht="20.100000000000001" customHeight="1" x14ac:dyDescent="0.3">
      <c r="A1798" s="224"/>
      <c r="B1798" s="89"/>
      <c r="C1798" s="41"/>
      <c r="D1798" s="42"/>
      <c r="E1798" s="90"/>
    </row>
    <row r="1799" spans="1:5" s="69" customFormat="1" ht="20.100000000000001" customHeight="1" x14ac:dyDescent="0.3">
      <c r="A1799" s="224"/>
      <c r="B1799" s="89"/>
      <c r="C1799" s="41"/>
      <c r="D1799" s="42"/>
      <c r="E1799" s="90"/>
    </row>
    <row r="1800" spans="1:5" s="68" customFormat="1" ht="20.100000000000001" customHeight="1" x14ac:dyDescent="0.25">
      <c r="A1800" s="217"/>
      <c r="B1800" s="234" t="s">
        <v>1915</v>
      </c>
      <c r="C1800" s="55"/>
      <c r="D1800" s="124"/>
      <c r="E1800" s="80"/>
    </row>
    <row r="1801" spans="1:5" s="68" customFormat="1" ht="20.100000000000001" customHeight="1" x14ac:dyDescent="0.25">
      <c r="A1801" s="217"/>
      <c r="B1801" s="234" t="s">
        <v>1917</v>
      </c>
      <c r="C1801" s="55"/>
      <c r="D1801" s="124"/>
      <c r="E1801" s="80"/>
    </row>
    <row r="1802" spans="1:5" s="67" customFormat="1" ht="20.100000000000001" customHeight="1" x14ac:dyDescent="0.3">
      <c r="A1802" s="326" t="s">
        <v>2071</v>
      </c>
      <c r="B1802" s="327" t="s">
        <v>1311</v>
      </c>
      <c r="C1802" s="328" t="s">
        <v>1312</v>
      </c>
      <c r="D1802" s="329" t="s">
        <v>1315</v>
      </c>
      <c r="E1802" s="307" t="s">
        <v>1423</v>
      </c>
    </row>
    <row r="1803" spans="1:5" s="69" customFormat="1" ht="20.100000000000001" customHeight="1" x14ac:dyDescent="0.3">
      <c r="A1803" s="410" t="s">
        <v>1</v>
      </c>
      <c r="B1803" s="331" t="s">
        <v>1154</v>
      </c>
      <c r="C1803" s="386" t="s">
        <v>87</v>
      </c>
      <c r="D1803" s="334" t="s">
        <v>1403</v>
      </c>
      <c r="E1803" s="308" t="s">
        <v>1456</v>
      </c>
    </row>
    <row r="1804" spans="1:5" s="68" customFormat="1" ht="20.100000000000001" customHeight="1" x14ac:dyDescent="0.25">
      <c r="A1804" s="410" t="s">
        <v>0</v>
      </c>
      <c r="B1804" s="331" t="s">
        <v>1158</v>
      </c>
      <c r="C1804" s="386" t="s">
        <v>89</v>
      </c>
      <c r="D1804" s="334" t="s">
        <v>1403</v>
      </c>
      <c r="E1804" s="308" t="s">
        <v>1460</v>
      </c>
    </row>
    <row r="1805" spans="1:5" s="68" customFormat="1" ht="20.100000000000001" customHeight="1" x14ac:dyDescent="0.25">
      <c r="A1805" s="410" t="s">
        <v>2</v>
      </c>
      <c r="B1805" s="331" t="s">
        <v>2709</v>
      </c>
      <c r="C1805" s="386" t="s">
        <v>2710</v>
      </c>
      <c r="D1805" s="334" t="s">
        <v>1403</v>
      </c>
      <c r="E1805" s="308" t="s">
        <v>2711</v>
      </c>
    </row>
    <row r="1806" spans="1:5" s="82" customFormat="1" ht="20.100000000000001" customHeight="1" x14ac:dyDescent="0.25">
      <c r="A1806" s="410" t="s">
        <v>3</v>
      </c>
      <c r="B1806" s="331" t="s">
        <v>1153</v>
      </c>
      <c r="C1806" s="386" t="s">
        <v>375</v>
      </c>
      <c r="D1806" s="334" t="s">
        <v>1403</v>
      </c>
      <c r="E1806" s="308" t="s">
        <v>1455</v>
      </c>
    </row>
    <row r="1807" spans="1:5" s="68" customFormat="1" ht="20.100000000000001" customHeight="1" x14ac:dyDescent="0.25">
      <c r="A1807" s="410" t="s">
        <v>4</v>
      </c>
      <c r="B1807" s="331" t="s">
        <v>1155</v>
      </c>
      <c r="C1807" s="463" t="s">
        <v>319</v>
      </c>
      <c r="D1807" s="334" t="s">
        <v>1403</v>
      </c>
      <c r="E1807" s="308" t="s">
        <v>1457</v>
      </c>
    </row>
    <row r="1808" spans="1:5" s="68" customFormat="1" ht="20.100000000000001" customHeight="1" x14ac:dyDescent="0.25">
      <c r="A1808" s="410" t="s">
        <v>5</v>
      </c>
      <c r="B1808" s="331" t="s">
        <v>1159</v>
      </c>
      <c r="C1808" s="386" t="s">
        <v>88</v>
      </c>
      <c r="D1808" s="334" t="s">
        <v>1403</v>
      </c>
      <c r="E1808" s="308" t="s">
        <v>1461</v>
      </c>
    </row>
    <row r="1809" spans="1:5" s="68" customFormat="1" ht="20.100000000000001" customHeight="1" x14ac:dyDescent="0.25">
      <c r="A1809" s="410" t="s">
        <v>6</v>
      </c>
      <c r="B1809" s="331" t="s">
        <v>1156</v>
      </c>
      <c r="C1809" s="386" t="s">
        <v>192</v>
      </c>
      <c r="D1809" s="334" t="s">
        <v>1403</v>
      </c>
      <c r="E1809" s="308" t="s">
        <v>1458</v>
      </c>
    </row>
    <row r="1810" spans="1:5" s="71" customFormat="1" ht="20.100000000000001" customHeight="1" x14ac:dyDescent="0.25">
      <c r="A1810" s="410" t="s">
        <v>7</v>
      </c>
      <c r="B1810" s="340" t="s">
        <v>1152</v>
      </c>
      <c r="C1810" s="332" t="s">
        <v>514</v>
      </c>
      <c r="D1810" s="334" t="s">
        <v>1403</v>
      </c>
      <c r="E1810" s="310" t="s">
        <v>2094</v>
      </c>
    </row>
    <row r="1811" spans="1:5" s="68" customFormat="1" ht="20.100000000000001" customHeight="1" x14ac:dyDescent="0.25">
      <c r="A1811" s="410" t="s">
        <v>51</v>
      </c>
      <c r="B1811" s="331" t="s">
        <v>1157</v>
      </c>
      <c r="C1811" s="386" t="s">
        <v>193</v>
      </c>
      <c r="D1811" s="334" t="s">
        <v>1403</v>
      </c>
      <c r="E1811" s="308" t="s">
        <v>1459</v>
      </c>
    </row>
    <row r="1812" spans="1:5" s="68" customFormat="1" ht="20.100000000000001" customHeight="1" x14ac:dyDescent="0.25">
      <c r="A1812" s="410" t="s">
        <v>52</v>
      </c>
      <c r="B1812" s="331" t="s">
        <v>1150</v>
      </c>
      <c r="C1812" s="386" t="s">
        <v>512</v>
      </c>
      <c r="D1812" s="334" t="s">
        <v>1403</v>
      </c>
      <c r="E1812" s="310" t="s">
        <v>1453</v>
      </c>
    </row>
    <row r="1813" spans="1:5" s="68" customFormat="1" ht="20.100000000000001" customHeight="1" x14ac:dyDescent="0.25">
      <c r="A1813" s="410" t="s">
        <v>53</v>
      </c>
      <c r="B1813" s="331" t="s">
        <v>1151</v>
      </c>
      <c r="C1813" s="386" t="s">
        <v>513</v>
      </c>
      <c r="D1813" s="334" t="s">
        <v>1403</v>
      </c>
      <c r="E1813" s="310" t="s">
        <v>1454</v>
      </c>
    </row>
    <row r="1814" spans="1:5" s="67" customFormat="1" ht="20.100000000000001" customHeight="1" x14ac:dyDescent="0.3">
      <c r="A1814" s="326" t="s">
        <v>2071</v>
      </c>
      <c r="B1814" s="327" t="s">
        <v>1311</v>
      </c>
      <c r="C1814" s="328" t="s">
        <v>1312</v>
      </c>
      <c r="D1814" s="329" t="s">
        <v>1315</v>
      </c>
      <c r="E1814" s="307" t="s">
        <v>1423</v>
      </c>
    </row>
    <row r="1815" spans="1:5" s="68" customFormat="1" ht="20.100000000000001" customHeight="1" x14ac:dyDescent="0.25">
      <c r="A1815" s="410" t="s">
        <v>1</v>
      </c>
      <c r="B1815" s="331" t="s">
        <v>1160</v>
      </c>
      <c r="C1815" s="386" t="s">
        <v>28</v>
      </c>
      <c r="D1815" s="333" t="s">
        <v>2091</v>
      </c>
      <c r="E1815" s="308" t="s">
        <v>1462</v>
      </c>
    </row>
    <row r="1816" spans="1:5" s="67" customFormat="1" ht="20.100000000000001" customHeight="1" x14ac:dyDescent="0.3">
      <c r="A1816" s="326" t="s">
        <v>2071</v>
      </c>
      <c r="B1816" s="327" t="s">
        <v>1311</v>
      </c>
      <c r="C1816" s="328" t="s">
        <v>1312</v>
      </c>
      <c r="D1816" s="329" t="s">
        <v>1315</v>
      </c>
      <c r="E1816" s="307" t="s">
        <v>1423</v>
      </c>
    </row>
    <row r="1817" spans="1:5" s="68" customFormat="1" ht="20.100000000000001" customHeight="1" x14ac:dyDescent="0.25">
      <c r="A1817" s="410" t="s">
        <v>1</v>
      </c>
      <c r="B1817" s="464" t="s">
        <v>2021</v>
      </c>
      <c r="C1817" s="386" t="s">
        <v>2023</v>
      </c>
      <c r="D1817" s="333" t="s">
        <v>1383</v>
      </c>
      <c r="E1817" s="465" t="s">
        <v>2022</v>
      </c>
    </row>
    <row r="1818" spans="1:5" s="68" customFormat="1" ht="20.100000000000001" customHeight="1" x14ac:dyDescent="0.25">
      <c r="A1818" s="410" t="s">
        <v>0</v>
      </c>
      <c r="B1818" s="464" t="s">
        <v>2024</v>
      </c>
      <c r="C1818" s="386" t="s">
        <v>2026</v>
      </c>
      <c r="D1818" s="333" t="s">
        <v>1383</v>
      </c>
      <c r="E1818" s="465" t="s">
        <v>2025</v>
      </c>
    </row>
    <row r="1819" spans="1:5" s="67" customFormat="1" ht="20.100000000000001" customHeight="1" x14ac:dyDescent="0.3">
      <c r="A1819" s="326" t="s">
        <v>2071</v>
      </c>
      <c r="B1819" s="327" t="s">
        <v>1311</v>
      </c>
      <c r="C1819" s="328" t="s">
        <v>1312</v>
      </c>
      <c r="D1819" s="329" t="s">
        <v>1315</v>
      </c>
      <c r="E1819" s="307" t="s">
        <v>1423</v>
      </c>
    </row>
    <row r="1820" spans="1:5" s="68" customFormat="1" ht="20.100000000000001" customHeight="1" x14ac:dyDescent="0.25">
      <c r="A1820" s="410" t="s">
        <v>2087</v>
      </c>
      <c r="B1820" s="331" t="s">
        <v>22</v>
      </c>
      <c r="C1820" s="463" t="s">
        <v>22</v>
      </c>
      <c r="D1820" s="334" t="s">
        <v>1317</v>
      </c>
      <c r="E1820" s="308" t="s">
        <v>22</v>
      </c>
    </row>
    <row r="1821" spans="1:5" s="67" customFormat="1" ht="20.100000000000001" customHeight="1" x14ac:dyDescent="0.3">
      <c r="A1821" s="326" t="s">
        <v>2071</v>
      </c>
      <c r="B1821" s="327" t="s">
        <v>1311</v>
      </c>
      <c r="C1821" s="328" t="s">
        <v>1312</v>
      </c>
      <c r="D1821" s="329" t="s">
        <v>1315</v>
      </c>
      <c r="E1821" s="307" t="s">
        <v>1423</v>
      </c>
    </row>
    <row r="1822" spans="1:5" s="84" customFormat="1" ht="20.100000000000001" customHeight="1" x14ac:dyDescent="0.25">
      <c r="A1822" s="410" t="s">
        <v>2087</v>
      </c>
      <c r="B1822" s="331" t="s">
        <v>22</v>
      </c>
      <c r="C1822" s="386" t="s">
        <v>22</v>
      </c>
      <c r="D1822" s="333" t="s">
        <v>2093</v>
      </c>
      <c r="E1822" s="308" t="s">
        <v>22</v>
      </c>
    </row>
    <row r="1823" spans="1:5" s="67" customFormat="1" ht="20.100000000000001" customHeight="1" x14ac:dyDescent="0.3">
      <c r="A1823" s="326" t="s">
        <v>2071</v>
      </c>
      <c r="B1823" s="327" t="s">
        <v>1311</v>
      </c>
      <c r="C1823" s="328" t="s">
        <v>1312</v>
      </c>
      <c r="D1823" s="329" t="s">
        <v>1315</v>
      </c>
      <c r="E1823" s="307" t="s">
        <v>1423</v>
      </c>
    </row>
    <row r="1824" spans="1:5" s="68" customFormat="1" ht="20.100000000000001" customHeight="1" x14ac:dyDescent="0.25">
      <c r="A1824" s="410" t="s">
        <v>1</v>
      </c>
      <c r="B1824" s="331" t="s">
        <v>1161</v>
      </c>
      <c r="C1824" s="386" t="s">
        <v>671</v>
      </c>
      <c r="D1824" s="333" t="s">
        <v>1335</v>
      </c>
      <c r="E1824" s="308" t="s">
        <v>1463</v>
      </c>
    </row>
    <row r="1825" spans="1:5" s="68" customFormat="1" ht="20.100000000000001" customHeight="1" x14ac:dyDescent="0.25">
      <c r="A1825" s="410" t="s">
        <v>0</v>
      </c>
      <c r="B1825" s="331" t="s">
        <v>3656</v>
      </c>
      <c r="C1825" s="398" t="s">
        <v>672</v>
      </c>
      <c r="D1825" s="333" t="s">
        <v>1335</v>
      </c>
      <c r="E1825" s="308" t="s">
        <v>1464</v>
      </c>
    </row>
    <row r="1826" spans="1:5" s="68" customFormat="1" ht="20.100000000000001" customHeight="1" x14ac:dyDescent="0.25">
      <c r="A1826" s="410" t="s">
        <v>2</v>
      </c>
      <c r="B1826" s="331" t="s">
        <v>1162</v>
      </c>
      <c r="C1826" s="386" t="s">
        <v>673</v>
      </c>
      <c r="D1826" s="333" t="s">
        <v>1335</v>
      </c>
      <c r="E1826" s="308" t="s">
        <v>1457</v>
      </c>
    </row>
    <row r="1827" spans="1:5" s="68" customFormat="1" ht="20.100000000000001" customHeight="1" x14ac:dyDescent="0.25">
      <c r="A1827" s="410" t="s">
        <v>3</v>
      </c>
      <c r="B1827" s="331" t="s">
        <v>1163</v>
      </c>
      <c r="C1827" s="386" t="s">
        <v>674</v>
      </c>
      <c r="D1827" s="333" t="s">
        <v>1335</v>
      </c>
      <c r="E1827" s="308" t="s">
        <v>1457</v>
      </c>
    </row>
    <row r="1828" spans="1:5" s="67" customFormat="1" ht="20.100000000000001" customHeight="1" x14ac:dyDescent="0.3">
      <c r="A1828" s="326" t="s">
        <v>2071</v>
      </c>
      <c r="B1828" s="327" t="s">
        <v>1311</v>
      </c>
      <c r="C1828" s="328" t="s">
        <v>1312</v>
      </c>
      <c r="D1828" s="329" t="s">
        <v>1315</v>
      </c>
      <c r="E1828" s="307" t="s">
        <v>1423</v>
      </c>
    </row>
    <row r="1829" spans="1:5" s="68" customFormat="1" ht="20.100000000000001" customHeight="1" x14ac:dyDescent="0.25">
      <c r="A1829" s="410" t="s">
        <v>1</v>
      </c>
      <c r="B1829" s="331" t="s">
        <v>1164</v>
      </c>
      <c r="C1829" s="386" t="s">
        <v>675</v>
      </c>
      <c r="D1829" s="334" t="s">
        <v>1773</v>
      </c>
      <c r="E1829" s="308" t="s">
        <v>1457</v>
      </c>
    </row>
    <row r="1830" spans="1:5" s="68" customFormat="1" ht="20.100000000000001" customHeight="1" x14ac:dyDescent="0.25">
      <c r="A1830" s="410" t="s">
        <v>0</v>
      </c>
      <c r="B1830" s="331" t="s">
        <v>2712</v>
      </c>
      <c r="C1830" s="386" t="s">
        <v>2713</v>
      </c>
      <c r="D1830" s="334" t="s">
        <v>1773</v>
      </c>
      <c r="E1830" s="308" t="s">
        <v>2714</v>
      </c>
    </row>
    <row r="1831" spans="1:5" s="69" customFormat="1" ht="20.100000000000001" customHeight="1" x14ac:dyDescent="0.3">
      <c r="A1831" s="224"/>
      <c r="B1831" s="89"/>
      <c r="C1831" s="41"/>
      <c r="D1831" s="42"/>
      <c r="E1831" s="90"/>
    </row>
    <row r="1832" spans="1:5" s="15" customFormat="1" ht="17.25" x14ac:dyDescent="0.25">
      <c r="A1832" s="575" t="s">
        <v>4282</v>
      </c>
      <c r="B1832" s="576"/>
      <c r="C1832" s="577"/>
      <c r="D1832" s="578"/>
      <c r="E1832" s="767"/>
    </row>
    <row r="1833" spans="1:5" s="15" customFormat="1" x14ac:dyDescent="0.25">
      <c r="A1833" s="579" t="s">
        <v>4283</v>
      </c>
      <c r="B1833" s="580" t="s">
        <v>4284</v>
      </c>
      <c r="C1833" s="581" t="s">
        <v>4285</v>
      </c>
      <c r="D1833" s="716" t="s">
        <v>1315</v>
      </c>
      <c r="E1833" s="723" t="s">
        <v>4286</v>
      </c>
    </row>
    <row r="1834" spans="1:5" s="374" customFormat="1" ht="17.25" x14ac:dyDescent="0.25">
      <c r="A1834" s="220" t="s">
        <v>1</v>
      </c>
      <c r="B1834" s="583" t="s">
        <v>2715</v>
      </c>
      <c r="C1834" s="584" t="s">
        <v>2716</v>
      </c>
      <c r="D1834" s="717" t="s">
        <v>1403</v>
      </c>
      <c r="E1834" s="586" t="s">
        <v>4287</v>
      </c>
    </row>
    <row r="1835" spans="1:5" s="374" customFormat="1" ht="17.25" x14ac:dyDescent="0.25">
      <c r="A1835" s="220" t="s">
        <v>0</v>
      </c>
      <c r="B1835" s="583" t="s">
        <v>1165</v>
      </c>
      <c r="C1835" s="584" t="s">
        <v>110</v>
      </c>
      <c r="D1835" s="718" t="s">
        <v>1403</v>
      </c>
      <c r="E1835" s="586" t="s">
        <v>4288</v>
      </c>
    </row>
    <row r="1836" spans="1:5" s="374" customFormat="1" ht="30" customHeight="1" x14ac:dyDescent="0.25">
      <c r="A1836" s="220" t="s">
        <v>2</v>
      </c>
      <c r="B1836" s="583" t="s">
        <v>4289</v>
      </c>
      <c r="C1836" s="584" t="s">
        <v>386</v>
      </c>
      <c r="D1836" s="718" t="s">
        <v>1403</v>
      </c>
      <c r="E1836" s="586" t="s">
        <v>4290</v>
      </c>
    </row>
    <row r="1837" spans="1:5" s="374" customFormat="1" ht="17.25" x14ac:dyDescent="0.25">
      <c r="A1837" s="220" t="s">
        <v>3</v>
      </c>
      <c r="B1837" s="583" t="s">
        <v>4291</v>
      </c>
      <c r="C1837" s="585" t="s">
        <v>336</v>
      </c>
      <c r="D1837" s="718" t="s">
        <v>1403</v>
      </c>
      <c r="E1837" s="586" t="s">
        <v>4292</v>
      </c>
    </row>
    <row r="1838" spans="1:5" s="374" customFormat="1" ht="17.25" x14ac:dyDescent="0.25">
      <c r="A1838" s="220" t="s">
        <v>4</v>
      </c>
      <c r="B1838" s="583" t="s">
        <v>1166</v>
      </c>
      <c r="C1838" s="584" t="s">
        <v>112</v>
      </c>
      <c r="D1838" s="718" t="s">
        <v>1403</v>
      </c>
      <c r="E1838" s="586" t="s">
        <v>4293</v>
      </c>
    </row>
    <row r="1839" spans="1:5" s="374" customFormat="1" ht="30" customHeight="1" x14ac:dyDescent="0.25">
      <c r="A1839" s="220" t="s">
        <v>5</v>
      </c>
      <c r="B1839" s="583" t="s">
        <v>2717</v>
      </c>
      <c r="C1839" s="584" t="s">
        <v>2718</v>
      </c>
      <c r="D1839" s="718" t="s">
        <v>1403</v>
      </c>
      <c r="E1839" s="586" t="s">
        <v>4294</v>
      </c>
    </row>
    <row r="1840" spans="1:5" s="374" customFormat="1" ht="17.25" x14ac:dyDescent="0.25">
      <c r="A1840" s="220" t="s">
        <v>6</v>
      </c>
      <c r="B1840" s="583" t="s">
        <v>4295</v>
      </c>
      <c r="C1840" s="585" t="s">
        <v>338</v>
      </c>
      <c r="D1840" s="718" t="s">
        <v>1403</v>
      </c>
      <c r="E1840" s="586" t="s">
        <v>4296</v>
      </c>
    </row>
    <row r="1841" spans="1:5" s="374" customFormat="1" ht="17.25" x14ac:dyDescent="0.25">
      <c r="A1841" s="220" t="s">
        <v>7</v>
      </c>
      <c r="B1841" s="583" t="s">
        <v>4297</v>
      </c>
      <c r="C1841" s="584" t="s">
        <v>2719</v>
      </c>
      <c r="D1841" s="718" t="s">
        <v>1403</v>
      </c>
      <c r="E1841" s="586" t="s">
        <v>4298</v>
      </c>
    </row>
    <row r="1842" spans="1:5" s="374" customFormat="1" ht="17.25" x14ac:dyDescent="0.25">
      <c r="A1842" s="220" t="s">
        <v>51</v>
      </c>
      <c r="B1842" s="586" t="s">
        <v>4299</v>
      </c>
      <c r="C1842" s="587" t="s">
        <v>4300</v>
      </c>
      <c r="D1842" s="718" t="s">
        <v>1403</v>
      </c>
      <c r="E1842" s="586" t="s">
        <v>4301</v>
      </c>
    </row>
    <row r="1843" spans="1:5" s="374" customFormat="1" ht="17.25" x14ac:dyDescent="0.25">
      <c r="A1843" s="220" t="s">
        <v>52</v>
      </c>
      <c r="B1843" s="586" t="s">
        <v>1757</v>
      </c>
      <c r="C1843" s="588" t="s">
        <v>1758</v>
      </c>
      <c r="D1843" s="718" t="s">
        <v>4302</v>
      </c>
      <c r="E1843" s="586" t="s">
        <v>4303</v>
      </c>
    </row>
    <row r="1844" spans="1:5" s="374" customFormat="1" ht="17.25" x14ac:dyDescent="0.25">
      <c r="A1844" s="220" t="s">
        <v>53</v>
      </c>
      <c r="B1844" s="583" t="s">
        <v>4304</v>
      </c>
      <c r="C1844" s="584" t="s">
        <v>1759</v>
      </c>
      <c r="D1844" s="718" t="s">
        <v>1403</v>
      </c>
      <c r="E1844" s="586" t="s">
        <v>4305</v>
      </c>
    </row>
    <row r="1845" spans="1:5" s="374" customFormat="1" ht="17.25" x14ac:dyDescent="0.25">
      <c r="A1845" s="220" t="s">
        <v>54</v>
      </c>
      <c r="B1845" s="586" t="s">
        <v>4306</v>
      </c>
      <c r="C1845" s="587" t="s">
        <v>4307</v>
      </c>
      <c r="D1845" s="718" t="s">
        <v>1403</v>
      </c>
      <c r="E1845" s="586" t="s">
        <v>4308</v>
      </c>
    </row>
    <row r="1846" spans="1:5" s="374" customFormat="1" ht="17.25" x14ac:dyDescent="0.25">
      <c r="A1846" s="220" t="s">
        <v>55</v>
      </c>
      <c r="B1846" s="586" t="s">
        <v>1071</v>
      </c>
      <c r="C1846" s="587" t="s">
        <v>92</v>
      </c>
      <c r="D1846" s="718" t="s">
        <v>1403</v>
      </c>
      <c r="E1846" s="586" t="s">
        <v>4309</v>
      </c>
    </row>
    <row r="1847" spans="1:5" s="374" customFormat="1" ht="17.25" x14ac:dyDescent="0.25">
      <c r="A1847" s="220" t="s">
        <v>61</v>
      </c>
      <c r="B1847" s="583" t="s">
        <v>1167</v>
      </c>
      <c r="C1847" s="584" t="s">
        <v>277</v>
      </c>
      <c r="D1847" s="718" t="s">
        <v>1403</v>
      </c>
      <c r="E1847" s="586" t="s">
        <v>4310</v>
      </c>
    </row>
    <row r="1848" spans="1:5" s="374" customFormat="1" ht="17.25" x14ac:dyDescent="0.25">
      <c r="A1848" s="220" t="s">
        <v>62</v>
      </c>
      <c r="B1848" s="586" t="s">
        <v>4311</v>
      </c>
      <c r="C1848" s="587" t="s">
        <v>4312</v>
      </c>
      <c r="D1848" s="718" t="s">
        <v>1403</v>
      </c>
      <c r="E1848" s="586" t="s">
        <v>4313</v>
      </c>
    </row>
    <row r="1849" spans="1:5" s="374" customFormat="1" ht="17.25" x14ac:dyDescent="0.25">
      <c r="A1849" s="220" t="s">
        <v>63</v>
      </c>
      <c r="B1849" s="586" t="s">
        <v>2720</v>
      </c>
      <c r="C1849" s="587" t="s">
        <v>2721</v>
      </c>
      <c r="D1849" s="718" t="s">
        <v>1403</v>
      </c>
      <c r="E1849" s="586" t="s">
        <v>4314</v>
      </c>
    </row>
    <row r="1850" spans="1:5" s="374" customFormat="1" ht="17.25" x14ac:dyDescent="0.25">
      <c r="A1850" s="220" t="s">
        <v>64</v>
      </c>
      <c r="B1850" s="583" t="s">
        <v>2722</v>
      </c>
      <c r="C1850" s="584" t="s">
        <v>2723</v>
      </c>
      <c r="D1850" s="718" t="s">
        <v>1403</v>
      </c>
      <c r="E1850" s="586" t="s">
        <v>4315</v>
      </c>
    </row>
    <row r="1851" spans="1:5" s="374" customFormat="1" ht="17.25" x14ac:dyDescent="0.25">
      <c r="A1851" s="220" t="s">
        <v>65</v>
      </c>
      <c r="B1851" s="583" t="s">
        <v>4316</v>
      </c>
      <c r="C1851" s="584" t="s">
        <v>2724</v>
      </c>
      <c r="D1851" s="718" t="s">
        <v>1403</v>
      </c>
      <c r="E1851" s="586" t="s">
        <v>4317</v>
      </c>
    </row>
    <row r="1852" spans="1:5" s="374" customFormat="1" ht="17.25" x14ac:dyDescent="0.25">
      <c r="A1852" s="220" t="s">
        <v>66</v>
      </c>
      <c r="B1852" s="583" t="s">
        <v>1168</v>
      </c>
      <c r="C1852" s="584" t="s">
        <v>276</v>
      </c>
      <c r="D1852" s="718" t="s">
        <v>1403</v>
      </c>
      <c r="E1852" s="586" t="s">
        <v>4318</v>
      </c>
    </row>
    <row r="1853" spans="1:5" s="374" customFormat="1" ht="17.25" x14ac:dyDescent="0.25">
      <c r="A1853" s="220" t="s">
        <v>67</v>
      </c>
      <c r="B1853" s="583" t="s">
        <v>4319</v>
      </c>
      <c r="C1853" s="584" t="s">
        <v>94</v>
      </c>
      <c r="D1853" s="718" t="s">
        <v>1403</v>
      </c>
      <c r="E1853" s="586" t="s">
        <v>4320</v>
      </c>
    </row>
    <row r="1854" spans="1:5" s="374" customFormat="1" ht="17.25" x14ac:dyDescent="0.25">
      <c r="A1854" s="220" t="s">
        <v>68</v>
      </c>
      <c r="B1854" s="583" t="s">
        <v>4321</v>
      </c>
      <c r="C1854" s="584" t="s">
        <v>1756</v>
      </c>
      <c r="D1854" s="718" t="s">
        <v>4302</v>
      </c>
      <c r="E1854" s="586" t="s">
        <v>2092</v>
      </c>
    </row>
    <row r="1855" spans="1:5" s="374" customFormat="1" ht="17.25" x14ac:dyDescent="0.25">
      <c r="A1855" s="220" t="s">
        <v>69</v>
      </c>
      <c r="B1855" s="583" t="s">
        <v>4322</v>
      </c>
      <c r="C1855" s="584" t="s">
        <v>278</v>
      </c>
      <c r="D1855" s="718" t="s">
        <v>1403</v>
      </c>
      <c r="E1855" s="586" t="s">
        <v>4323</v>
      </c>
    </row>
    <row r="1856" spans="1:5" s="374" customFormat="1" ht="17.25" x14ac:dyDescent="0.25">
      <c r="A1856" s="220" t="s">
        <v>76</v>
      </c>
      <c r="B1856" s="583" t="s">
        <v>1169</v>
      </c>
      <c r="C1856" s="584" t="s">
        <v>93</v>
      </c>
      <c r="D1856" s="718" t="s">
        <v>1403</v>
      </c>
      <c r="E1856" s="586" t="s">
        <v>4324</v>
      </c>
    </row>
    <row r="1857" spans="1:5" s="374" customFormat="1" ht="17.25" x14ac:dyDescent="0.25">
      <c r="A1857" s="220" t="s">
        <v>77</v>
      </c>
      <c r="B1857" s="583" t="s">
        <v>4325</v>
      </c>
      <c r="C1857" s="584" t="s">
        <v>2725</v>
      </c>
      <c r="D1857" s="718" t="s">
        <v>1403</v>
      </c>
      <c r="E1857" s="724" t="s">
        <v>4326</v>
      </c>
    </row>
    <row r="1858" spans="1:5" s="374" customFormat="1" ht="17.25" x14ac:dyDescent="0.25">
      <c r="A1858" s="220" t="s">
        <v>131</v>
      </c>
      <c r="B1858" s="583" t="s">
        <v>4327</v>
      </c>
      <c r="C1858" s="584" t="s">
        <v>161</v>
      </c>
      <c r="D1858" s="718" t="s">
        <v>1403</v>
      </c>
      <c r="E1858" s="586" t="s">
        <v>4328</v>
      </c>
    </row>
    <row r="1859" spans="1:5" s="374" customFormat="1" ht="30" customHeight="1" x14ac:dyDescent="0.25">
      <c r="A1859" s="220" t="s">
        <v>132</v>
      </c>
      <c r="B1859" s="583" t="s">
        <v>2726</v>
      </c>
      <c r="C1859" s="584" t="s">
        <v>2727</v>
      </c>
      <c r="D1859" s="718" t="s">
        <v>1403</v>
      </c>
      <c r="E1859" s="586" t="s">
        <v>4329</v>
      </c>
    </row>
    <row r="1860" spans="1:5" s="374" customFormat="1" ht="30" customHeight="1" x14ac:dyDescent="0.25">
      <c r="A1860" s="220" t="s">
        <v>133</v>
      </c>
      <c r="B1860" s="583" t="s">
        <v>4330</v>
      </c>
      <c r="C1860" s="585" t="s">
        <v>337</v>
      </c>
      <c r="D1860" s="718" t="s">
        <v>1403</v>
      </c>
      <c r="E1860" s="586" t="s">
        <v>4331</v>
      </c>
    </row>
    <row r="1861" spans="1:5" s="374" customFormat="1" ht="30" customHeight="1" x14ac:dyDescent="0.25">
      <c r="A1861" s="220" t="s">
        <v>134</v>
      </c>
      <c r="B1861" s="589" t="s">
        <v>4332</v>
      </c>
      <c r="C1861" s="585" t="s">
        <v>4333</v>
      </c>
      <c r="D1861" s="718" t="s">
        <v>1403</v>
      </c>
      <c r="E1861" s="724" t="s">
        <v>4334</v>
      </c>
    </row>
    <row r="1862" spans="1:5" s="374" customFormat="1" ht="30" customHeight="1" x14ac:dyDescent="0.25">
      <c r="A1862" s="220" t="s">
        <v>135</v>
      </c>
      <c r="B1862" s="590" t="s">
        <v>4335</v>
      </c>
      <c r="C1862" s="585" t="s">
        <v>4336</v>
      </c>
      <c r="D1862" s="718" t="s">
        <v>1403</v>
      </c>
      <c r="E1862" s="724" t="s">
        <v>4337</v>
      </c>
    </row>
    <row r="1863" spans="1:5" s="374" customFormat="1" ht="30" customHeight="1" x14ac:dyDescent="0.25">
      <c r="A1863" s="220" t="s">
        <v>136</v>
      </c>
      <c r="B1863" s="590" t="s">
        <v>4338</v>
      </c>
      <c r="C1863" s="585" t="s">
        <v>4339</v>
      </c>
      <c r="D1863" s="718" t="s">
        <v>1403</v>
      </c>
      <c r="E1863" s="724" t="s">
        <v>4340</v>
      </c>
    </row>
    <row r="1864" spans="1:5" s="374" customFormat="1" ht="17.25" x14ac:dyDescent="0.25">
      <c r="A1864" s="220" t="s">
        <v>182</v>
      </c>
      <c r="B1864" s="590" t="s">
        <v>4341</v>
      </c>
      <c r="C1864" s="585" t="s">
        <v>4342</v>
      </c>
      <c r="D1864" s="718" t="s">
        <v>1403</v>
      </c>
      <c r="E1864" s="586" t="s">
        <v>4343</v>
      </c>
    </row>
    <row r="1865" spans="1:5" s="374" customFormat="1" x14ac:dyDescent="0.25">
      <c r="A1865" s="582" t="s">
        <v>4283</v>
      </c>
      <c r="B1865" s="591" t="s">
        <v>4284</v>
      </c>
      <c r="C1865" s="592" t="s">
        <v>4285</v>
      </c>
      <c r="D1865" s="719" t="s">
        <v>1315</v>
      </c>
      <c r="E1865" s="723" t="s">
        <v>4286</v>
      </c>
    </row>
    <row r="1866" spans="1:5" s="374" customFormat="1" ht="17.25" x14ac:dyDescent="0.25">
      <c r="A1866" s="220" t="s">
        <v>1</v>
      </c>
      <c r="B1866" s="583" t="s">
        <v>1170</v>
      </c>
      <c r="C1866" s="584" t="s">
        <v>96</v>
      </c>
      <c r="D1866" s="718" t="s">
        <v>4344</v>
      </c>
      <c r="E1866" s="586" t="s">
        <v>4345</v>
      </c>
    </row>
    <row r="1867" spans="1:5" s="374" customFormat="1" ht="17.25" x14ac:dyDescent="0.25">
      <c r="A1867" s="220" t="s">
        <v>0</v>
      </c>
      <c r="B1867" s="583" t="s">
        <v>1171</v>
      </c>
      <c r="C1867" s="584" t="s">
        <v>95</v>
      </c>
      <c r="D1867" s="718" t="s">
        <v>4344</v>
      </c>
      <c r="E1867" s="586" t="s">
        <v>4288</v>
      </c>
    </row>
    <row r="1868" spans="1:5" s="374" customFormat="1" ht="17.25" x14ac:dyDescent="0.25">
      <c r="A1868" s="220" t="s">
        <v>2</v>
      </c>
      <c r="B1868" s="583" t="s">
        <v>1172</v>
      </c>
      <c r="C1868" s="584" t="s">
        <v>137</v>
      </c>
      <c r="D1868" s="718" t="s">
        <v>4344</v>
      </c>
      <c r="E1868" s="586" t="s">
        <v>4346</v>
      </c>
    </row>
    <row r="1869" spans="1:5" s="374" customFormat="1" ht="17.25" x14ac:dyDescent="0.25">
      <c r="A1869" s="220" t="s">
        <v>3</v>
      </c>
      <c r="B1869" s="583" t="s">
        <v>2220</v>
      </c>
      <c r="C1869" s="584" t="s">
        <v>160</v>
      </c>
      <c r="D1869" s="718" t="s">
        <v>4344</v>
      </c>
      <c r="E1869" s="586" t="s">
        <v>4347</v>
      </c>
    </row>
    <row r="1870" spans="1:5" s="374" customFormat="1" x14ac:dyDescent="0.25">
      <c r="A1870" s="593" t="s">
        <v>4283</v>
      </c>
      <c r="B1870" s="594" t="s">
        <v>4284</v>
      </c>
      <c r="C1870" s="592" t="s">
        <v>4285</v>
      </c>
      <c r="D1870" s="719" t="s">
        <v>1315</v>
      </c>
      <c r="E1870" s="723" t="s">
        <v>4286</v>
      </c>
    </row>
    <row r="1871" spans="1:5" s="374" customFormat="1" ht="17.25" x14ac:dyDescent="0.25">
      <c r="A1871" s="220" t="s">
        <v>1</v>
      </c>
      <c r="B1871" s="583" t="s">
        <v>2014</v>
      </c>
      <c r="C1871" s="595" t="s">
        <v>2016</v>
      </c>
      <c r="D1871" s="718" t="s">
        <v>4348</v>
      </c>
      <c r="E1871" s="586" t="s">
        <v>2015</v>
      </c>
    </row>
    <row r="1872" spans="1:5" s="374" customFormat="1" ht="17.25" x14ac:dyDescent="0.3">
      <c r="A1872" s="220" t="s">
        <v>0</v>
      </c>
      <c r="B1872" s="583" t="s">
        <v>2484</v>
      </c>
      <c r="C1872" s="584" t="s">
        <v>2728</v>
      </c>
      <c r="D1872" s="718" t="s">
        <v>4348</v>
      </c>
      <c r="E1872" s="725" t="s">
        <v>2485</v>
      </c>
    </row>
    <row r="1873" spans="1:5" s="374" customFormat="1" ht="17.25" x14ac:dyDescent="0.25">
      <c r="A1873" s="220" t="s">
        <v>2</v>
      </c>
      <c r="B1873" s="583" t="s">
        <v>2729</v>
      </c>
      <c r="C1873" s="596" t="s">
        <v>2730</v>
      </c>
      <c r="D1873" s="718" t="s">
        <v>4348</v>
      </c>
      <c r="E1873" s="586" t="s">
        <v>4349</v>
      </c>
    </row>
    <row r="1874" spans="1:5" s="374" customFormat="1" ht="17.25" x14ac:dyDescent="0.25">
      <c r="A1874" s="220" t="s">
        <v>3</v>
      </c>
      <c r="B1874" s="583" t="s">
        <v>1173</v>
      </c>
      <c r="C1874" s="587" t="s">
        <v>614</v>
      </c>
      <c r="D1874" s="718" t="s">
        <v>4348</v>
      </c>
      <c r="E1874" s="586" t="s">
        <v>2017</v>
      </c>
    </row>
    <row r="1875" spans="1:5" s="374" customFormat="1" ht="17.25" x14ac:dyDescent="0.25">
      <c r="A1875" s="220" t="s">
        <v>4</v>
      </c>
      <c r="B1875" s="583" t="s">
        <v>1174</v>
      </c>
      <c r="C1875" s="584" t="s">
        <v>616</v>
      </c>
      <c r="D1875" s="718" t="s">
        <v>4348</v>
      </c>
      <c r="E1875" s="586" t="s">
        <v>4350</v>
      </c>
    </row>
    <row r="1876" spans="1:5" s="374" customFormat="1" ht="17.25" x14ac:dyDescent="0.25">
      <c r="A1876" s="220" t="s">
        <v>5</v>
      </c>
      <c r="B1876" s="583" t="s">
        <v>2018</v>
      </c>
      <c r="C1876" s="584" t="s">
        <v>2020</v>
      </c>
      <c r="D1876" s="718" t="s">
        <v>4348</v>
      </c>
      <c r="E1876" s="586" t="s">
        <v>2019</v>
      </c>
    </row>
    <row r="1877" spans="1:5" s="374" customFormat="1" ht="17.25" x14ac:dyDescent="0.25">
      <c r="A1877" s="220" t="s">
        <v>6</v>
      </c>
      <c r="B1877" s="583" t="s">
        <v>4351</v>
      </c>
      <c r="C1877" s="584" t="s">
        <v>615</v>
      </c>
      <c r="D1877" s="718" t="s">
        <v>4348</v>
      </c>
      <c r="E1877" s="586" t="s">
        <v>4352</v>
      </c>
    </row>
    <row r="1878" spans="1:5" s="374" customFormat="1" x14ac:dyDescent="0.25">
      <c r="A1878" s="593" t="s">
        <v>4283</v>
      </c>
      <c r="B1878" s="594" t="s">
        <v>4284</v>
      </c>
      <c r="C1878" s="592" t="s">
        <v>4285</v>
      </c>
      <c r="D1878" s="719" t="s">
        <v>1315</v>
      </c>
      <c r="E1878" s="723" t="s">
        <v>4286</v>
      </c>
    </row>
    <row r="1879" spans="1:5" s="374" customFormat="1" ht="17.25" x14ac:dyDescent="0.25">
      <c r="A1879" s="220" t="s">
        <v>1</v>
      </c>
      <c r="B1879" s="583" t="s">
        <v>4353</v>
      </c>
      <c r="C1879" s="584" t="s">
        <v>29</v>
      </c>
      <c r="D1879" s="718" t="s">
        <v>4354</v>
      </c>
      <c r="E1879" s="586" t="s">
        <v>4355</v>
      </c>
    </row>
    <row r="1880" spans="1:5" s="374" customFormat="1" ht="17.25" x14ac:dyDescent="0.25">
      <c r="A1880" s="220" t="s">
        <v>0</v>
      </c>
      <c r="B1880" s="583" t="s">
        <v>4356</v>
      </c>
      <c r="C1880" s="584" t="s">
        <v>30</v>
      </c>
      <c r="D1880" s="718" t="s">
        <v>4354</v>
      </c>
      <c r="E1880" s="586" t="s">
        <v>4357</v>
      </c>
    </row>
    <row r="1881" spans="1:5" s="374" customFormat="1" x14ac:dyDescent="0.25">
      <c r="A1881" s="593" t="s">
        <v>4283</v>
      </c>
      <c r="B1881" s="594" t="s">
        <v>4284</v>
      </c>
      <c r="C1881" s="592" t="s">
        <v>4285</v>
      </c>
      <c r="D1881" s="719" t="s">
        <v>1315</v>
      </c>
      <c r="E1881" s="723" t="s">
        <v>4286</v>
      </c>
    </row>
    <row r="1882" spans="1:5" s="374" customFormat="1" ht="17.25" x14ac:dyDescent="0.25">
      <c r="A1882" s="220" t="s">
        <v>1</v>
      </c>
      <c r="B1882" s="583" t="s">
        <v>2423</v>
      </c>
      <c r="C1882" s="584" t="s">
        <v>2424</v>
      </c>
      <c r="D1882" s="718" t="s">
        <v>4358</v>
      </c>
      <c r="E1882" s="586" t="s">
        <v>4359</v>
      </c>
    </row>
    <row r="1883" spans="1:5" s="374" customFormat="1" ht="17.25" x14ac:dyDescent="0.25">
      <c r="A1883" s="220" t="s">
        <v>0</v>
      </c>
      <c r="B1883" s="583" t="s">
        <v>1175</v>
      </c>
      <c r="C1883" s="584" t="s">
        <v>499</v>
      </c>
      <c r="D1883" s="718" t="s">
        <v>4360</v>
      </c>
      <c r="E1883" s="586" t="s">
        <v>4361</v>
      </c>
    </row>
    <row r="1884" spans="1:5" s="374" customFormat="1" ht="17.25" x14ac:dyDescent="0.25">
      <c r="A1884" s="220" t="s">
        <v>2</v>
      </c>
      <c r="B1884" s="583" t="s">
        <v>4362</v>
      </c>
      <c r="C1884" s="584" t="s">
        <v>2425</v>
      </c>
      <c r="D1884" s="718" t="s">
        <v>4360</v>
      </c>
      <c r="E1884" s="586" t="s">
        <v>4363</v>
      </c>
    </row>
    <row r="1885" spans="1:5" s="374" customFormat="1" ht="17.25" x14ac:dyDescent="0.25">
      <c r="A1885" s="220" t="s">
        <v>3</v>
      </c>
      <c r="B1885" s="583" t="s">
        <v>2426</v>
      </c>
      <c r="C1885" s="584" t="s">
        <v>2427</v>
      </c>
      <c r="D1885" s="718" t="s">
        <v>4358</v>
      </c>
      <c r="E1885" s="586" t="s">
        <v>4364</v>
      </c>
    </row>
    <row r="1886" spans="1:5" s="374" customFormat="1" ht="17.25" x14ac:dyDescent="0.25">
      <c r="A1886" s="220" t="s">
        <v>4</v>
      </c>
      <c r="B1886" s="583" t="s">
        <v>1176</v>
      </c>
      <c r="C1886" s="584" t="s">
        <v>500</v>
      </c>
      <c r="D1886" s="718" t="s">
        <v>4358</v>
      </c>
      <c r="E1886" s="586" t="s">
        <v>4364</v>
      </c>
    </row>
    <row r="1887" spans="1:5" s="374" customFormat="1" x14ac:dyDescent="0.25">
      <c r="A1887" s="593" t="s">
        <v>4283</v>
      </c>
      <c r="B1887" s="594" t="s">
        <v>4284</v>
      </c>
      <c r="C1887" s="592" t="s">
        <v>4285</v>
      </c>
      <c r="D1887" s="719" t="s">
        <v>1315</v>
      </c>
      <c r="E1887" s="723" t="s">
        <v>4286</v>
      </c>
    </row>
    <row r="1888" spans="1:5" s="374" customFormat="1" ht="17.25" x14ac:dyDescent="0.25">
      <c r="A1888" s="220" t="s">
        <v>1</v>
      </c>
      <c r="B1888" s="583" t="s">
        <v>1177</v>
      </c>
      <c r="C1888" s="584" t="s">
        <v>676</v>
      </c>
      <c r="D1888" s="718" t="s">
        <v>4365</v>
      </c>
      <c r="E1888" s="586" t="s">
        <v>4366</v>
      </c>
    </row>
    <row r="1889" spans="1:5" s="374" customFormat="1" ht="17.25" x14ac:dyDescent="0.25">
      <c r="A1889" s="220" t="s">
        <v>0</v>
      </c>
      <c r="B1889" s="583" t="s">
        <v>1178</v>
      </c>
      <c r="C1889" s="584" t="s">
        <v>677</v>
      </c>
      <c r="D1889" s="718" t="s">
        <v>4365</v>
      </c>
      <c r="E1889" s="586" t="s">
        <v>4364</v>
      </c>
    </row>
    <row r="1890" spans="1:5" s="374" customFormat="1" ht="17.25" x14ac:dyDescent="0.25">
      <c r="A1890" s="220" t="s">
        <v>2</v>
      </c>
      <c r="B1890" s="583" t="s">
        <v>1179</v>
      </c>
      <c r="C1890" s="584" t="s">
        <v>678</v>
      </c>
      <c r="D1890" s="718" t="s">
        <v>4365</v>
      </c>
      <c r="E1890" s="586" t="s">
        <v>4288</v>
      </c>
    </row>
    <row r="1891" spans="1:5" s="374" customFormat="1" x14ac:dyDescent="0.25">
      <c r="A1891" s="593" t="s">
        <v>4283</v>
      </c>
      <c r="B1891" s="594" t="s">
        <v>4284</v>
      </c>
      <c r="C1891" s="592" t="s">
        <v>4285</v>
      </c>
      <c r="D1891" s="719" t="s">
        <v>1315</v>
      </c>
      <c r="E1891" s="723" t="s">
        <v>4286</v>
      </c>
    </row>
    <row r="1892" spans="1:5" s="374" customFormat="1" ht="17.25" x14ac:dyDescent="0.25">
      <c r="A1892" s="220" t="s">
        <v>1</v>
      </c>
      <c r="B1892" s="583" t="s">
        <v>1180</v>
      </c>
      <c r="C1892" s="584" t="s">
        <v>680</v>
      </c>
      <c r="D1892" s="718" t="s">
        <v>4367</v>
      </c>
      <c r="E1892" s="586" t="s">
        <v>4368</v>
      </c>
    </row>
    <row r="1893" spans="1:5" s="374" customFormat="1" ht="17.25" x14ac:dyDescent="0.25">
      <c r="A1893" s="220" t="s">
        <v>0</v>
      </c>
      <c r="B1893" s="583" t="s">
        <v>1181</v>
      </c>
      <c r="C1893" s="584" t="s">
        <v>681</v>
      </c>
      <c r="D1893" s="718" t="s">
        <v>4367</v>
      </c>
      <c r="E1893" s="586" t="s">
        <v>4363</v>
      </c>
    </row>
    <row r="1894" spans="1:5" s="374" customFormat="1" x14ac:dyDescent="0.25">
      <c r="A1894" s="593" t="s">
        <v>4283</v>
      </c>
      <c r="B1894" s="594" t="s">
        <v>4284</v>
      </c>
      <c r="C1894" s="592" t="s">
        <v>4285</v>
      </c>
      <c r="D1894" s="719" t="s">
        <v>1315</v>
      </c>
      <c r="E1894" s="723" t="s">
        <v>4286</v>
      </c>
    </row>
    <row r="1895" spans="1:5" s="374" customFormat="1" ht="17.25" x14ac:dyDescent="0.25">
      <c r="A1895" s="220" t="s">
        <v>1</v>
      </c>
      <c r="B1895" s="583" t="s">
        <v>1182</v>
      </c>
      <c r="C1895" s="584" t="s">
        <v>679</v>
      </c>
      <c r="D1895" s="718" t="s">
        <v>4369</v>
      </c>
      <c r="E1895" s="770" t="s">
        <v>4370</v>
      </c>
    </row>
    <row r="1896" spans="1:5" s="15" customFormat="1" ht="15" x14ac:dyDescent="0.25">
      <c r="B1896" s="536"/>
      <c r="C1896" s="531"/>
      <c r="D1896" s="531"/>
      <c r="E1896" s="772"/>
    </row>
    <row r="1897" spans="1:5" s="15" customFormat="1" ht="17.25" x14ac:dyDescent="0.25">
      <c r="A1897" s="597"/>
      <c r="B1897" s="234" t="s">
        <v>1915</v>
      </c>
      <c r="C1897" s="55"/>
      <c r="D1897" s="124"/>
      <c r="E1897" s="81"/>
    </row>
    <row r="1898" spans="1:5" s="15" customFormat="1" ht="17.25" x14ac:dyDescent="0.25">
      <c r="A1898" s="597"/>
      <c r="B1898" s="234" t="s">
        <v>1918</v>
      </c>
      <c r="C1898" s="55"/>
      <c r="D1898" s="124"/>
      <c r="E1898" s="771"/>
    </row>
    <row r="1899" spans="1:5" s="15" customFormat="1" x14ac:dyDescent="0.25">
      <c r="A1899" s="545" t="s">
        <v>2071</v>
      </c>
      <c r="B1899" s="546" t="s">
        <v>1311</v>
      </c>
      <c r="C1899" s="547" t="s">
        <v>1312</v>
      </c>
      <c r="D1899" s="720" t="s">
        <v>1315</v>
      </c>
      <c r="E1899" s="726" t="s">
        <v>1423</v>
      </c>
    </row>
    <row r="1900" spans="1:5" s="15" customFormat="1" ht="17.25" x14ac:dyDescent="0.25">
      <c r="A1900" s="549" t="s">
        <v>1</v>
      </c>
      <c r="B1900" s="253" t="s">
        <v>1736</v>
      </c>
      <c r="C1900" s="248" t="s">
        <v>1858</v>
      </c>
      <c r="D1900" s="721" t="s">
        <v>1594</v>
      </c>
      <c r="E1900" s="491" t="s">
        <v>1737</v>
      </c>
    </row>
    <row r="1901" spans="1:5" s="15" customFormat="1" ht="17.25" x14ac:dyDescent="0.25">
      <c r="A1901" s="549" t="s">
        <v>0</v>
      </c>
      <c r="B1901" s="244" t="s">
        <v>1183</v>
      </c>
      <c r="C1901" s="232" t="s">
        <v>449</v>
      </c>
      <c r="D1901" s="722" t="s">
        <v>1403</v>
      </c>
      <c r="E1901" s="496" t="s">
        <v>1452</v>
      </c>
    </row>
    <row r="1902" spans="1:5" s="15" customFormat="1" ht="17.25" x14ac:dyDescent="0.25">
      <c r="A1902" s="549" t="s">
        <v>2</v>
      </c>
      <c r="B1902" s="240" t="s">
        <v>1734</v>
      </c>
      <c r="C1902" s="232" t="s">
        <v>2561</v>
      </c>
      <c r="D1902" s="721" t="s">
        <v>1313</v>
      </c>
      <c r="E1902" s="496" t="s">
        <v>1859</v>
      </c>
    </row>
    <row r="1903" spans="1:5" s="15" customFormat="1" ht="17.25" x14ac:dyDescent="0.25">
      <c r="A1903" s="549" t="s">
        <v>3</v>
      </c>
      <c r="B1903" s="244" t="s">
        <v>1187</v>
      </c>
      <c r="C1903" s="232" t="s">
        <v>91</v>
      </c>
      <c r="D1903" s="722" t="s">
        <v>1403</v>
      </c>
      <c r="E1903" s="496" t="s">
        <v>1738</v>
      </c>
    </row>
    <row r="1904" spans="1:5" s="15" customFormat="1" ht="24" customHeight="1" x14ac:dyDescent="0.25">
      <c r="A1904" s="549" t="s">
        <v>4</v>
      </c>
      <c r="B1904" s="244" t="s">
        <v>2475</v>
      </c>
      <c r="C1904" s="494" t="s">
        <v>2476</v>
      </c>
      <c r="D1904" s="722" t="s">
        <v>1403</v>
      </c>
      <c r="E1904" s="711" t="s">
        <v>2477</v>
      </c>
    </row>
    <row r="1905" spans="1:5" s="15" customFormat="1" ht="21" customHeight="1" x14ac:dyDescent="0.25">
      <c r="A1905" s="549" t="s">
        <v>5</v>
      </c>
      <c r="B1905" s="244" t="s">
        <v>1188</v>
      </c>
      <c r="C1905" s="494" t="s">
        <v>307</v>
      </c>
      <c r="D1905" s="722" t="s">
        <v>1403</v>
      </c>
      <c r="E1905" s="711" t="s">
        <v>1449</v>
      </c>
    </row>
    <row r="1906" spans="1:5" s="15" customFormat="1" ht="17.25" x14ac:dyDescent="0.25">
      <c r="A1906" s="549" t="s">
        <v>6</v>
      </c>
      <c r="B1906" s="244" t="s">
        <v>1190</v>
      </c>
      <c r="C1906" s="494" t="s">
        <v>339</v>
      </c>
      <c r="D1906" s="722" t="s">
        <v>1403</v>
      </c>
      <c r="E1906" s="496" t="s">
        <v>1860</v>
      </c>
    </row>
    <row r="1907" spans="1:5" s="15" customFormat="1" ht="17.25" x14ac:dyDescent="0.25">
      <c r="A1907" s="549" t="s">
        <v>7</v>
      </c>
      <c r="B1907" s="240" t="s">
        <v>1755</v>
      </c>
      <c r="C1907" s="232" t="s">
        <v>2562</v>
      </c>
      <c r="D1907" s="722" t="s">
        <v>1594</v>
      </c>
      <c r="E1907" s="496" t="s">
        <v>1861</v>
      </c>
    </row>
    <row r="1908" spans="1:5" s="15" customFormat="1" ht="17.25" x14ac:dyDescent="0.25">
      <c r="A1908" s="549" t="s">
        <v>51</v>
      </c>
      <c r="B1908" s="244" t="s">
        <v>1189</v>
      </c>
      <c r="C1908" s="232" t="s">
        <v>33</v>
      </c>
      <c r="D1908" s="722" t="s">
        <v>1313</v>
      </c>
      <c r="E1908" s="496" t="s">
        <v>1444</v>
      </c>
    </row>
    <row r="1909" spans="1:5" s="15" customFormat="1" ht="17.25" x14ac:dyDescent="0.25">
      <c r="A1909" s="549" t="s">
        <v>52</v>
      </c>
      <c r="B1909" s="244" t="s">
        <v>1191</v>
      </c>
      <c r="C1909" s="494" t="s">
        <v>308</v>
      </c>
      <c r="D1909" s="722" t="s">
        <v>1403</v>
      </c>
      <c r="E1909" s="496" t="s">
        <v>1448</v>
      </c>
    </row>
    <row r="1910" spans="1:5" s="15" customFormat="1" ht="17.25" x14ac:dyDescent="0.25">
      <c r="A1910" s="549" t="s">
        <v>53</v>
      </c>
      <c r="B1910" s="244" t="s">
        <v>1186</v>
      </c>
      <c r="C1910" s="232" t="s">
        <v>406</v>
      </c>
      <c r="D1910" s="722" t="s">
        <v>1403</v>
      </c>
      <c r="E1910" s="496" t="s">
        <v>1450</v>
      </c>
    </row>
    <row r="1911" spans="1:5" s="15" customFormat="1" ht="17.25" x14ac:dyDescent="0.25">
      <c r="A1911" s="549" t="s">
        <v>54</v>
      </c>
      <c r="B1911" s="244" t="s">
        <v>1192</v>
      </c>
      <c r="C1911" s="232" t="s">
        <v>113</v>
      </c>
      <c r="D1911" s="722" t="s">
        <v>1403</v>
      </c>
      <c r="E1911" s="496" t="s">
        <v>1568</v>
      </c>
    </row>
    <row r="1912" spans="1:5" s="15" customFormat="1" ht="17.25" x14ac:dyDescent="0.25">
      <c r="A1912" s="549" t="s">
        <v>55</v>
      </c>
      <c r="B1912" s="244" t="s">
        <v>1184</v>
      </c>
      <c r="C1912" s="232" t="s">
        <v>450</v>
      </c>
      <c r="D1912" s="722" t="s">
        <v>1403</v>
      </c>
      <c r="E1912" s="496" t="s">
        <v>1862</v>
      </c>
    </row>
    <row r="1913" spans="1:5" s="15" customFormat="1" ht="18.75" customHeight="1" x14ac:dyDescent="0.25">
      <c r="A1913" s="549" t="s">
        <v>61</v>
      </c>
      <c r="B1913" s="244" t="s">
        <v>1193</v>
      </c>
      <c r="C1913" s="494" t="s">
        <v>309</v>
      </c>
      <c r="D1913" s="722" t="s">
        <v>1403</v>
      </c>
      <c r="E1913" s="727" t="s">
        <v>1863</v>
      </c>
    </row>
    <row r="1914" spans="1:5" s="15" customFormat="1" ht="17.25" x14ac:dyDescent="0.25">
      <c r="A1914" s="549" t="s">
        <v>62</v>
      </c>
      <c r="B1914" s="240" t="s">
        <v>2479</v>
      </c>
      <c r="C1914" s="232" t="s">
        <v>1735</v>
      </c>
      <c r="D1914" s="722" t="s">
        <v>1594</v>
      </c>
      <c r="E1914" s="496" t="s">
        <v>1754</v>
      </c>
    </row>
    <row r="1915" spans="1:5" s="15" customFormat="1" ht="17.25" x14ac:dyDescent="0.25">
      <c r="A1915" s="549" t="s">
        <v>63</v>
      </c>
      <c r="B1915" s="244" t="s">
        <v>1185</v>
      </c>
      <c r="C1915" s="232" t="s">
        <v>451</v>
      </c>
      <c r="D1915" s="722" t="s">
        <v>1403</v>
      </c>
      <c r="E1915" s="496" t="s">
        <v>1451</v>
      </c>
    </row>
    <row r="1916" spans="1:5" s="15" customFormat="1" ht="17.25" x14ac:dyDescent="0.25">
      <c r="A1916" s="549" t="s">
        <v>64</v>
      </c>
      <c r="B1916" s="244" t="s">
        <v>1194</v>
      </c>
      <c r="C1916" s="232" t="s">
        <v>90</v>
      </c>
      <c r="D1916" s="722" t="s">
        <v>1403</v>
      </c>
      <c r="E1916" s="496" t="s">
        <v>1447</v>
      </c>
    </row>
    <row r="1917" spans="1:5" s="15" customFormat="1" ht="17.25" x14ac:dyDescent="0.25">
      <c r="A1917" s="549" t="s">
        <v>65</v>
      </c>
      <c r="B1917" s="244" t="s">
        <v>1195</v>
      </c>
      <c r="C1917" s="232" t="s">
        <v>32</v>
      </c>
      <c r="D1917" s="722" t="s">
        <v>1403</v>
      </c>
      <c r="E1917" s="496" t="s">
        <v>1865</v>
      </c>
    </row>
    <row r="1918" spans="1:5" s="15" customFormat="1" ht="17.25" x14ac:dyDescent="0.25">
      <c r="A1918" s="549" t="s">
        <v>66</v>
      </c>
      <c r="B1918" s="244" t="s">
        <v>1196</v>
      </c>
      <c r="C1918" s="494" t="s">
        <v>340</v>
      </c>
      <c r="D1918" s="722" t="s">
        <v>1403</v>
      </c>
      <c r="E1918" s="728" t="s">
        <v>1864</v>
      </c>
    </row>
    <row r="1919" spans="1:5" s="15" customFormat="1" ht="17.25" x14ac:dyDescent="0.25">
      <c r="A1919" s="549" t="s">
        <v>67</v>
      </c>
      <c r="B1919" s="244" t="s">
        <v>1197</v>
      </c>
      <c r="C1919" s="232" t="s">
        <v>31</v>
      </c>
      <c r="D1919" s="722" t="s">
        <v>1403</v>
      </c>
      <c r="E1919" s="496" t="s">
        <v>2574</v>
      </c>
    </row>
    <row r="1920" spans="1:5" s="15" customFormat="1" ht="17.25" x14ac:dyDescent="0.25">
      <c r="A1920" s="549" t="s">
        <v>68</v>
      </c>
      <c r="B1920" s="244" t="s">
        <v>2575</v>
      </c>
      <c r="C1920" s="232" t="s">
        <v>2576</v>
      </c>
      <c r="D1920" s="722" t="s">
        <v>1403</v>
      </c>
      <c r="E1920" s="496" t="s">
        <v>2577</v>
      </c>
    </row>
    <row r="1921" spans="1:5" s="15" customFormat="1" ht="17.25" x14ac:dyDescent="0.25">
      <c r="A1921" s="549" t="s">
        <v>69</v>
      </c>
      <c r="B1921" s="244" t="s">
        <v>2578</v>
      </c>
      <c r="C1921" s="232" t="s">
        <v>2579</v>
      </c>
      <c r="D1921" s="722" t="s">
        <v>1403</v>
      </c>
      <c r="E1921" s="496" t="s">
        <v>2580</v>
      </c>
    </row>
    <row r="1922" spans="1:5" s="15" customFormat="1" ht="17.25" x14ac:dyDescent="0.25">
      <c r="A1922" s="549" t="s">
        <v>76</v>
      </c>
      <c r="B1922" s="244" t="s">
        <v>2581</v>
      </c>
      <c r="C1922" s="232" t="s">
        <v>2582</v>
      </c>
      <c r="D1922" s="722" t="s">
        <v>1403</v>
      </c>
      <c r="E1922" s="728" t="s">
        <v>2583</v>
      </c>
    </row>
    <row r="1923" spans="1:5" s="15" customFormat="1" ht="17.25" x14ac:dyDescent="0.25">
      <c r="A1923" s="549" t="s">
        <v>77</v>
      </c>
      <c r="B1923" s="244" t="s">
        <v>2584</v>
      </c>
      <c r="C1923" s="232" t="s">
        <v>2585</v>
      </c>
      <c r="D1923" s="722" t="s">
        <v>1403</v>
      </c>
      <c r="E1923" s="496" t="s">
        <v>2586</v>
      </c>
    </row>
    <row r="1924" spans="1:5" s="15" customFormat="1" ht="17.25" x14ac:dyDescent="0.25">
      <c r="A1924" s="549" t="s">
        <v>131</v>
      </c>
      <c r="B1924" s="244" t="s">
        <v>2587</v>
      </c>
      <c r="C1924" s="232" t="s">
        <v>2588</v>
      </c>
      <c r="D1924" s="722" t="s">
        <v>1403</v>
      </c>
      <c r="E1924" s="496" t="s">
        <v>2589</v>
      </c>
    </row>
    <row r="1925" spans="1:5" s="15" customFormat="1" ht="17.25" x14ac:dyDescent="0.25">
      <c r="A1925" s="549" t="s">
        <v>132</v>
      </c>
      <c r="B1925" s="244" t="s">
        <v>1867</v>
      </c>
      <c r="C1925" s="232" t="s">
        <v>370</v>
      </c>
      <c r="D1925" s="722" t="s">
        <v>1403</v>
      </c>
      <c r="E1925" s="496" t="s">
        <v>1866</v>
      </c>
    </row>
    <row r="1926" spans="1:5" s="15" customFormat="1" ht="17.25" x14ac:dyDescent="0.25">
      <c r="A1926" s="549" t="s">
        <v>133</v>
      </c>
      <c r="B1926" s="244" t="s">
        <v>2599</v>
      </c>
      <c r="C1926" s="232" t="s">
        <v>2600</v>
      </c>
      <c r="D1926" s="722" t="s">
        <v>1321</v>
      </c>
      <c r="E1926" s="496" t="s">
        <v>2601</v>
      </c>
    </row>
    <row r="1927" spans="1:5" s="15" customFormat="1" x14ac:dyDescent="0.25">
      <c r="A1927" s="545" t="s">
        <v>2071</v>
      </c>
      <c r="B1927" s="546" t="s">
        <v>1311</v>
      </c>
      <c r="C1927" s="547" t="s">
        <v>1312</v>
      </c>
      <c r="D1927" s="720" t="s">
        <v>1315</v>
      </c>
      <c r="E1927" s="726" t="s">
        <v>1423</v>
      </c>
    </row>
    <row r="1928" spans="1:5" s="15" customFormat="1" ht="22.5" customHeight="1" x14ac:dyDescent="0.25">
      <c r="A1928" s="549" t="s">
        <v>1</v>
      </c>
      <c r="B1928" s="244" t="s">
        <v>1198</v>
      </c>
      <c r="C1928" s="232" t="s">
        <v>552</v>
      </c>
      <c r="D1928" s="722" t="s">
        <v>1386</v>
      </c>
      <c r="E1928" s="711" t="s">
        <v>1868</v>
      </c>
    </row>
    <row r="1929" spans="1:5" s="15" customFormat="1" ht="17.25" x14ac:dyDescent="0.25">
      <c r="A1929" s="549" t="s">
        <v>0</v>
      </c>
      <c r="B1929" s="244" t="s">
        <v>1199</v>
      </c>
      <c r="C1929" s="232" t="s">
        <v>34</v>
      </c>
      <c r="D1929" s="722" t="s">
        <v>1386</v>
      </c>
      <c r="E1929" s="496" t="s">
        <v>1869</v>
      </c>
    </row>
    <row r="1930" spans="1:5" s="15" customFormat="1" ht="17.25" x14ac:dyDescent="0.25">
      <c r="A1930" s="549" t="s">
        <v>2</v>
      </c>
      <c r="B1930" s="244" t="s">
        <v>2590</v>
      </c>
      <c r="C1930" s="232" t="s">
        <v>2591</v>
      </c>
      <c r="D1930" s="722" t="s">
        <v>1386</v>
      </c>
      <c r="E1930" s="496" t="s">
        <v>2592</v>
      </c>
    </row>
    <row r="1931" spans="1:5" s="15" customFormat="1" ht="17.25" x14ac:dyDescent="0.25">
      <c r="A1931" s="549" t="s">
        <v>3</v>
      </c>
      <c r="B1931" s="244" t="s">
        <v>2593</v>
      </c>
      <c r="C1931" s="232" t="s">
        <v>2594</v>
      </c>
      <c r="D1931" s="722" t="s">
        <v>1386</v>
      </c>
      <c r="E1931" s="728" t="s">
        <v>2595</v>
      </c>
    </row>
    <row r="1932" spans="1:5" s="15" customFormat="1" ht="17.25" x14ac:dyDescent="0.25">
      <c r="A1932" s="549" t="s">
        <v>4</v>
      </c>
      <c r="B1932" s="244" t="s">
        <v>2596</v>
      </c>
      <c r="C1932" s="232" t="s">
        <v>2597</v>
      </c>
      <c r="D1932" s="722" t="s">
        <v>1386</v>
      </c>
      <c r="E1932" s="729" t="s">
        <v>2598</v>
      </c>
    </row>
    <row r="1933" spans="1:5" s="15" customFormat="1" x14ac:dyDescent="0.25">
      <c r="A1933" s="545" t="s">
        <v>2071</v>
      </c>
      <c r="B1933" s="546" t="s">
        <v>1311</v>
      </c>
      <c r="C1933" s="547" t="s">
        <v>1312</v>
      </c>
      <c r="D1933" s="720" t="s">
        <v>1315</v>
      </c>
      <c r="E1933" s="726" t="s">
        <v>1423</v>
      </c>
    </row>
    <row r="1934" spans="1:5" s="15" customFormat="1" ht="17.25" x14ac:dyDescent="0.25">
      <c r="A1934" s="239" t="s">
        <v>1</v>
      </c>
      <c r="B1934" s="498" t="s">
        <v>2011</v>
      </c>
      <c r="C1934" s="232" t="s">
        <v>2090</v>
      </c>
      <c r="D1934" s="495" t="s">
        <v>1383</v>
      </c>
      <c r="E1934" s="499" t="s">
        <v>2012</v>
      </c>
    </row>
    <row r="1935" spans="1:5" s="15" customFormat="1" ht="17.25" x14ac:dyDescent="0.25">
      <c r="A1935" s="239" t="s">
        <v>0</v>
      </c>
      <c r="B1935" s="244" t="s">
        <v>1202</v>
      </c>
      <c r="C1935" s="232" t="s">
        <v>619</v>
      </c>
      <c r="D1935" s="495" t="s">
        <v>1383</v>
      </c>
      <c r="E1935" s="496" t="s">
        <v>1445</v>
      </c>
    </row>
    <row r="1936" spans="1:5" s="15" customFormat="1" ht="17.25" x14ac:dyDescent="0.25">
      <c r="A1936" s="239" t="s">
        <v>2</v>
      </c>
      <c r="B1936" s="498" t="s">
        <v>1193</v>
      </c>
      <c r="C1936" s="232" t="s">
        <v>2089</v>
      </c>
      <c r="D1936" s="495" t="s">
        <v>1383</v>
      </c>
      <c r="E1936" s="730" t="s">
        <v>2013</v>
      </c>
    </row>
    <row r="1937" spans="1:5" s="15" customFormat="1" ht="17.25" x14ac:dyDescent="0.25">
      <c r="A1937" s="239" t="s">
        <v>3</v>
      </c>
      <c r="B1937" s="244" t="s">
        <v>1201</v>
      </c>
      <c r="C1937" s="232" t="s">
        <v>618</v>
      </c>
      <c r="D1937" s="495" t="s">
        <v>1383</v>
      </c>
      <c r="E1937" s="499" t="s">
        <v>2010</v>
      </c>
    </row>
    <row r="1938" spans="1:5" s="15" customFormat="1" ht="17.25" x14ac:dyDescent="0.25">
      <c r="A1938" s="239" t="s">
        <v>4</v>
      </c>
      <c r="B1938" s="244" t="s">
        <v>1200</v>
      </c>
      <c r="C1938" s="232" t="s">
        <v>617</v>
      </c>
      <c r="D1938" s="495" t="s">
        <v>1383</v>
      </c>
      <c r="E1938" s="496" t="s">
        <v>1446</v>
      </c>
    </row>
    <row r="1939" spans="1:5" s="15" customFormat="1" ht="17.25" x14ac:dyDescent="0.25">
      <c r="A1939" s="239" t="s">
        <v>5</v>
      </c>
      <c r="B1939" s="256" t="s">
        <v>3650</v>
      </c>
      <c r="C1939" s="232" t="s">
        <v>3651</v>
      </c>
      <c r="D1939" s="495" t="s">
        <v>1383</v>
      </c>
      <c r="E1939" s="496" t="s">
        <v>3652</v>
      </c>
    </row>
    <row r="1940" spans="1:5" s="15" customFormat="1" x14ac:dyDescent="0.25">
      <c r="A1940" s="545" t="s">
        <v>2071</v>
      </c>
      <c r="B1940" s="546" t="s">
        <v>1311</v>
      </c>
      <c r="C1940" s="547" t="s">
        <v>1312</v>
      </c>
      <c r="D1940" s="548" t="s">
        <v>1315</v>
      </c>
      <c r="E1940" s="726" t="s">
        <v>1423</v>
      </c>
    </row>
    <row r="1941" spans="1:5" s="15" customFormat="1" ht="17.25" x14ac:dyDescent="0.25">
      <c r="A1941" s="549" t="s">
        <v>1</v>
      </c>
      <c r="B1941" s="244" t="s">
        <v>1870</v>
      </c>
      <c r="C1941" s="232" t="s">
        <v>35</v>
      </c>
      <c r="D1941" s="495" t="s">
        <v>1317</v>
      </c>
      <c r="E1941" s="496" t="s">
        <v>1444</v>
      </c>
    </row>
    <row r="1942" spans="1:5" s="15" customFormat="1" ht="17.25" x14ac:dyDescent="0.25">
      <c r="A1942" s="549" t="s">
        <v>0</v>
      </c>
      <c r="B1942" s="244" t="s">
        <v>2602</v>
      </c>
      <c r="C1942" s="232" t="s">
        <v>2603</v>
      </c>
      <c r="D1942" s="495" t="s">
        <v>2604</v>
      </c>
      <c r="E1942" s="496" t="s">
        <v>2605</v>
      </c>
    </row>
    <row r="1943" spans="1:5" s="15" customFormat="1" x14ac:dyDescent="0.25">
      <c r="A1943" s="545" t="s">
        <v>2071</v>
      </c>
      <c r="B1943" s="546" t="s">
        <v>1311</v>
      </c>
      <c r="C1943" s="547" t="s">
        <v>1312</v>
      </c>
      <c r="D1943" s="548" t="s">
        <v>1315</v>
      </c>
      <c r="E1943" s="726" t="s">
        <v>1423</v>
      </c>
    </row>
    <row r="1944" spans="1:5" s="15" customFormat="1" ht="17.25" x14ac:dyDescent="0.25">
      <c r="A1944" s="549" t="s">
        <v>1</v>
      </c>
      <c r="B1944" s="244" t="s">
        <v>1203</v>
      </c>
      <c r="C1944" s="232" t="s">
        <v>501</v>
      </c>
      <c r="D1944" s="495" t="s">
        <v>1332</v>
      </c>
      <c r="E1944" s="496" t="s">
        <v>1871</v>
      </c>
    </row>
    <row r="1945" spans="1:5" s="15" customFormat="1" ht="17.25" x14ac:dyDescent="0.25">
      <c r="A1945" s="549" t="s">
        <v>0</v>
      </c>
      <c r="B1945" s="244" t="s">
        <v>2606</v>
      </c>
      <c r="C1945" s="232" t="s">
        <v>2607</v>
      </c>
      <c r="D1945" s="495" t="s">
        <v>1558</v>
      </c>
      <c r="E1945" s="496" t="s">
        <v>2608</v>
      </c>
    </row>
    <row r="1946" spans="1:5" s="15" customFormat="1" ht="17.25" x14ac:dyDescent="0.25">
      <c r="A1946" s="549" t="s">
        <v>2</v>
      </c>
      <c r="B1946" s="244" t="s">
        <v>1187</v>
      </c>
      <c r="C1946" s="232" t="s">
        <v>2428</v>
      </c>
      <c r="D1946" s="495" t="s">
        <v>1332</v>
      </c>
      <c r="E1946" s="496" t="s">
        <v>2429</v>
      </c>
    </row>
    <row r="1947" spans="1:5" s="15" customFormat="1" x14ac:dyDescent="0.25">
      <c r="A1947" s="545" t="s">
        <v>2071</v>
      </c>
      <c r="B1947" s="546" t="s">
        <v>1311</v>
      </c>
      <c r="C1947" s="547" t="s">
        <v>1312</v>
      </c>
      <c r="D1947" s="548" t="s">
        <v>1315</v>
      </c>
      <c r="E1947" s="726" t="s">
        <v>1423</v>
      </c>
    </row>
    <row r="1948" spans="1:5" s="15" customFormat="1" ht="17.25" x14ac:dyDescent="0.25">
      <c r="A1948" s="549" t="s">
        <v>1</v>
      </c>
      <c r="B1948" s="244" t="s">
        <v>1204</v>
      </c>
      <c r="C1948" s="232" t="s">
        <v>690</v>
      </c>
      <c r="D1948" s="495" t="s">
        <v>1872</v>
      </c>
      <c r="E1948" s="496" t="s">
        <v>1443</v>
      </c>
    </row>
    <row r="1949" spans="1:5" s="15" customFormat="1" ht="17.25" x14ac:dyDescent="0.25">
      <c r="A1949" s="549" t="s">
        <v>0</v>
      </c>
      <c r="B1949" s="244" t="s">
        <v>1205</v>
      </c>
      <c r="C1949" s="232" t="s">
        <v>691</v>
      </c>
      <c r="D1949" s="495" t="s">
        <v>1872</v>
      </c>
      <c r="E1949" s="496" t="s">
        <v>1873</v>
      </c>
    </row>
    <row r="1950" spans="1:5" s="15" customFormat="1" ht="17.25" x14ac:dyDescent="0.25">
      <c r="A1950" s="549" t="s">
        <v>2</v>
      </c>
      <c r="B1950" s="244" t="s">
        <v>1206</v>
      </c>
      <c r="C1950" s="232" t="s">
        <v>692</v>
      </c>
      <c r="D1950" s="495" t="s">
        <v>1872</v>
      </c>
      <c r="E1950" s="496" t="s">
        <v>1874</v>
      </c>
    </row>
    <row r="1951" spans="1:5" s="67" customFormat="1" ht="20.100000000000001" customHeight="1" x14ac:dyDescent="0.3">
      <c r="A1951" s="236" t="s">
        <v>2071</v>
      </c>
      <c r="B1951" s="492" t="s">
        <v>1311</v>
      </c>
      <c r="C1951" s="237" t="s">
        <v>1312</v>
      </c>
      <c r="D1951" s="238" t="s">
        <v>1315</v>
      </c>
      <c r="E1951" s="493" t="s">
        <v>1423</v>
      </c>
    </row>
    <row r="1952" spans="1:5" s="15" customFormat="1" ht="17.25" x14ac:dyDescent="0.25">
      <c r="A1952" s="549" t="s">
        <v>1</v>
      </c>
      <c r="B1952" s="244" t="s">
        <v>2480</v>
      </c>
      <c r="C1952" s="232" t="s">
        <v>2481</v>
      </c>
      <c r="D1952" s="495" t="s">
        <v>1773</v>
      </c>
      <c r="E1952" s="496" t="s">
        <v>2478</v>
      </c>
    </row>
    <row r="1953" spans="1:5" s="15" customFormat="1" ht="17.25" x14ac:dyDescent="0.25">
      <c r="A1953" s="549" t="s">
        <v>0</v>
      </c>
      <c r="B1953" s="244" t="s">
        <v>1207</v>
      </c>
      <c r="C1953" s="232" t="s">
        <v>501</v>
      </c>
      <c r="D1953" s="495" t="s">
        <v>1773</v>
      </c>
      <c r="E1953" s="496" t="s">
        <v>1875</v>
      </c>
    </row>
    <row r="1954" spans="1:5" s="15" customFormat="1" ht="17.25" x14ac:dyDescent="0.25">
      <c r="A1954" s="549" t="s">
        <v>2</v>
      </c>
      <c r="B1954" s="244" t="s">
        <v>1208</v>
      </c>
      <c r="C1954" s="232" t="s">
        <v>502</v>
      </c>
      <c r="D1954" s="495" t="s">
        <v>1773</v>
      </c>
      <c r="E1954" s="496" t="s">
        <v>1442</v>
      </c>
    </row>
    <row r="1955" spans="1:5" s="15" customFormat="1" ht="17.25" x14ac:dyDescent="0.25">
      <c r="A1955" s="549" t="s">
        <v>3</v>
      </c>
      <c r="B1955" s="244" t="s">
        <v>2609</v>
      </c>
      <c r="C1955" s="232" t="s">
        <v>2610</v>
      </c>
      <c r="D1955" s="495" t="s">
        <v>2611</v>
      </c>
      <c r="E1955" s="496" t="s">
        <v>2608</v>
      </c>
    </row>
    <row r="1956" spans="1:5" s="15" customFormat="1" ht="17.25" x14ac:dyDescent="0.25">
      <c r="A1956" s="549" t="s">
        <v>4</v>
      </c>
      <c r="B1956" s="244" t="s">
        <v>2612</v>
      </c>
      <c r="C1956" s="232" t="s">
        <v>2613</v>
      </c>
      <c r="D1956" s="495" t="s">
        <v>1340</v>
      </c>
      <c r="E1956" s="496" t="s">
        <v>2614</v>
      </c>
    </row>
    <row r="1957" spans="1:5" s="15" customFormat="1" ht="17.25" x14ac:dyDescent="0.25">
      <c r="A1957" s="549" t="s">
        <v>5</v>
      </c>
      <c r="B1957" s="244" t="s">
        <v>2615</v>
      </c>
      <c r="C1957" s="232" t="s">
        <v>2616</v>
      </c>
      <c r="D1957" s="495" t="s">
        <v>1340</v>
      </c>
      <c r="E1957" s="496" t="s">
        <v>2617</v>
      </c>
    </row>
    <row r="1958" spans="1:5" s="15" customFormat="1" ht="17.25" x14ac:dyDescent="0.25">
      <c r="A1958" s="549" t="s">
        <v>6</v>
      </c>
      <c r="B1958" s="244" t="s">
        <v>2618</v>
      </c>
      <c r="C1958" s="232" t="s">
        <v>2619</v>
      </c>
      <c r="D1958" s="495" t="s">
        <v>1340</v>
      </c>
      <c r="E1958" s="496" t="s">
        <v>2620</v>
      </c>
    </row>
    <row r="1959" spans="1:5" s="15" customFormat="1" ht="17.25" x14ac:dyDescent="0.25">
      <c r="A1959" s="549" t="s">
        <v>7</v>
      </c>
      <c r="B1959" s="244" t="s">
        <v>3653</v>
      </c>
      <c r="C1959" s="232" t="s">
        <v>3654</v>
      </c>
      <c r="D1959" s="495" t="s">
        <v>1340</v>
      </c>
      <c r="E1959" s="496" t="s">
        <v>3655</v>
      </c>
    </row>
    <row r="1960" spans="1:5" s="67" customFormat="1" ht="20.100000000000001" customHeight="1" x14ac:dyDescent="0.3">
      <c r="A1960" s="236" t="s">
        <v>2071</v>
      </c>
      <c r="B1960" s="492" t="s">
        <v>1311</v>
      </c>
      <c r="C1960" s="237" t="s">
        <v>1312</v>
      </c>
      <c r="D1960" s="238" t="s">
        <v>1315</v>
      </c>
      <c r="E1960" s="493" t="s">
        <v>1423</v>
      </c>
    </row>
    <row r="1961" spans="1:5" s="15" customFormat="1" ht="17.25" x14ac:dyDescent="0.25">
      <c r="A1961" s="549" t="s">
        <v>1</v>
      </c>
      <c r="B1961" s="244" t="s">
        <v>1209</v>
      </c>
      <c r="C1961" s="232" t="s">
        <v>693</v>
      </c>
      <c r="D1961" s="495" t="s">
        <v>1876</v>
      </c>
      <c r="E1961" s="496" t="s">
        <v>1566</v>
      </c>
    </row>
    <row r="1962" spans="1:5" s="15" customFormat="1" ht="17.25" x14ac:dyDescent="0.25">
      <c r="A1962" s="549" t="s">
        <v>0</v>
      </c>
      <c r="B1962" s="244" t="s">
        <v>1210</v>
      </c>
      <c r="C1962" s="232" t="s">
        <v>694</v>
      </c>
      <c r="D1962" s="495" t="s">
        <v>2088</v>
      </c>
      <c r="E1962" s="496" t="s">
        <v>1567</v>
      </c>
    </row>
    <row r="1963" spans="1:5" s="15" customFormat="1" ht="15" x14ac:dyDescent="0.25">
      <c r="B1963" s="536"/>
      <c r="C1963" s="531"/>
      <c r="D1963" s="531"/>
      <c r="E1963" s="768"/>
    </row>
    <row r="1964" spans="1:5" s="15" customFormat="1" ht="15" x14ac:dyDescent="0.25">
      <c r="B1964" s="536"/>
      <c r="C1964" s="531"/>
      <c r="D1964" s="531"/>
      <c r="E1964" s="768"/>
    </row>
    <row r="1965" spans="1:5" s="15" customFormat="1" ht="15" x14ac:dyDescent="0.25">
      <c r="A1965" s="550"/>
      <c r="B1965" s="551" t="s">
        <v>1919</v>
      </c>
      <c r="C1965" s="552"/>
      <c r="D1965" s="553"/>
      <c r="E1965" s="554"/>
    </row>
    <row r="1966" spans="1:5" s="15" customFormat="1" ht="15" x14ac:dyDescent="0.25">
      <c r="A1966" s="550"/>
      <c r="B1966" s="551" t="s">
        <v>1920</v>
      </c>
      <c r="C1966" s="552"/>
      <c r="D1966" s="553"/>
      <c r="E1966" s="554"/>
    </row>
    <row r="1967" spans="1:5" s="67" customFormat="1" ht="20.100000000000001" customHeight="1" x14ac:dyDescent="0.3">
      <c r="A1967" s="236" t="s">
        <v>2071</v>
      </c>
      <c r="B1967" s="492" t="s">
        <v>1311</v>
      </c>
      <c r="C1967" s="237" t="s">
        <v>1312</v>
      </c>
      <c r="D1967" s="238" t="s">
        <v>1315</v>
      </c>
      <c r="E1967" s="493" t="s">
        <v>1423</v>
      </c>
    </row>
    <row r="1968" spans="1:5" s="15" customFormat="1" ht="15" x14ac:dyDescent="0.25">
      <c r="A1968" s="559" t="s">
        <v>1</v>
      </c>
      <c r="B1968" s="556" t="s">
        <v>4371</v>
      </c>
      <c r="C1968" s="560" t="s">
        <v>4372</v>
      </c>
      <c r="D1968" s="561" t="s">
        <v>1403</v>
      </c>
      <c r="E1968" s="573" t="s">
        <v>4373</v>
      </c>
    </row>
    <row r="1969" spans="1:5" s="15" customFormat="1" ht="15" x14ac:dyDescent="0.25">
      <c r="A1969" s="559" t="s">
        <v>0</v>
      </c>
      <c r="B1969" s="562" t="s">
        <v>1217</v>
      </c>
      <c r="C1969" s="560" t="s">
        <v>321</v>
      </c>
      <c r="D1969" s="561" t="s">
        <v>1403</v>
      </c>
      <c r="E1969" s="573" t="s">
        <v>2733</v>
      </c>
    </row>
    <row r="1970" spans="1:5" s="15" customFormat="1" ht="15" x14ac:dyDescent="0.25">
      <c r="A1970" s="559" t="s">
        <v>2</v>
      </c>
      <c r="B1970" s="556" t="s">
        <v>1221</v>
      </c>
      <c r="C1970" s="560" t="s">
        <v>2734</v>
      </c>
      <c r="D1970" s="561" t="s">
        <v>1403</v>
      </c>
      <c r="E1970" s="573" t="s">
        <v>2735</v>
      </c>
    </row>
    <row r="1971" spans="1:5" s="15" customFormat="1" ht="15" x14ac:dyDescent="0.25">
      <c r="A1971" s="559" t="s">
        <v>3</v>
      </c>
      <c r="B1971" s="562" t="s">
        <v>4374</v>
      </c>
      <c r="C1971" s="560" t="s">
        <v>4375</v>
      </c>
      <c r="D1971" s="561" t="s">
        <v>1403</v>
      </c>
      <c r="E1971" s="573" t="s">
        <v>4376</v>
      </c>
    </row>
    <row r="1972" spans="1:5" s="15" customFormat="1" ht="15" x14ac:dyDescent="0.25">
      <c r="A1972" s="559" t="s">
        <v>4</v>
      </c>
      <c r="B1972" s="556" t="s">
        <v>1213</v>
      </c>
      <c r="C1972" s="560" t="s">
        <v>409</v>
      </c>
      <c r="D1972" s="561" t="s">
        <v>1403</v>
      </c>
      <c r="E1972" s="573" t="s">
        <v>1549</v>
      </c>
    </row>
    <row r="1973" spans="1:5" s="15" customFormat="1" ht="15" x14ac:dyDescent="0.25">
      <c r="A1973" s="559" t="s">
        <v>5</v>
      </c>
      <c r="B1973" s="556" t="s">
        <v>1214</v>
      </c>
      <c r="C1973" s="560" t="s">
        <v>2736</v>
      </c>
      <c r="D1973" s="561" t="s">
        <v>1403</v>
      </c>
      <c r="E1973" s="573" t="s">
        <v>2737</v>
      </c>
    </row>
    <row r="1974" spans="1:5" s="15" customFormat="1" ht="15" x14ac:dyDescent="0.25">
      <c r="A1974" s="559" t="s">
        <v>6</v>
      </c>
      <c r="B1974" s="556" t="s">
        <v>1619</v>
      </c>
      <c r="C1974" s="563" t="s">
        <v>1775</v>
      </c>
      <c r="D1974" s="561" t="s">
        <v>1594</v>
      </c>
      <c r="E1974" s="731" t="s">
        <v>1620</v>
      </c>
    </row>
    <row r="1975" spans="1:5" s="15" customFormat="1" ht="15" x14ac:dyDescent="0.25">
      <c r="A1975" s="559" t="s">
        <v>7</v>
      </c>
      <c r="B1975" s="562" t="s">
        <v>1216</v>
      </c>
      <c r="C1975" s="564" t="s">
        <v>322</v>
      </c>
      <c r="D1975" s="561" t="s">
        <v>1403</v>
      </c>
      <c r="E1975" s="573" t="s">
        <v>1776</v>
      </c>
    </row>
    <row r="1976" spans="1:5" s="15" customFormat="1" ht="15" x14ac:dyDescent="0.25">
      <c r="A1976" s="559" t="s">
        <v>51</v>
      </c>
      <c r="B1976" s="556" t="s">
        <v>2738</v>
      </c>
      <c r="C1976" s="560" t="s">
        <v>2739</v>
      </c>
      <c r="D1976" s="561" t="s">
        <v>1403</v>
      </c>
      <c r="E1976" s="573" t="s">
        <v>1440</v>
      </c>
    </row>
    <row r="1977" spans="1:5" s="15" customFormat="1" ht="15" x14ac:dyDescent="0.25">
      <c r="A1977" s="559" t="s">
        <v>52</v>
      </c>
      <c r="B1977" s="562" t="s">
        <v>1218</v>
      </c>
      <c r="C1977" s="560" t="s">
        <v>98</v>
      </c>
      <c r="D1977" s="561" t="s">
        <v>1403</v>
      </c>
      <c r="E1977" s="731" t="s">
        <v>1621</v>
      </c>
    </row>
    <row r="1978" spans="1:5" s="15" customFormat="1" ht="15" x14ac:dyDescent="0.25">
      <c r="A1978" s="559" t="s">
        <v>53</v>
      </c>
      <c r="B1978" s="562" t="s">
        <v>1215</v>
      </c>
      <c r="C1978" s="560" t="s">
        <v>259</v>
      </c>
      <c r="D1978" s="561" t="s">
        <v>1313</v>
      </c>
      <c r="E1978" s="573" t="s">
        <v>1550</v>
      </c>
    </row>
    <row r="1979" spans="1:5" s="15" customFormat="1" ht="15" x14ac:dyDescent="0.25">
      <c r="A1979" s="559" t="s">
        <v>54</v>
      </c>
      <c r="B1979" s="562" t="s">
        <v>1219</v>
      </c>
      <c r="C1979" s="560" t="s">
        <v>97</v>
      </c>
      <c r="D1979" s="561" t="s">
        <v>1403</v>
      </c>
      <c r="E1979" s="573" t="s">
        <v>1777</v>
      </c>
    </row>
    <row r="1980" spans="1:5" s="15" customFormat="1" ht="15" x14ac:dyDescent="0.25">
      <c r="A1980" s="559" t="s">
        <v>55</v>
      </c>
      <c r="B1980" s="556" t="s">
        <v>1211</v>
      </c>
      <c r="C1980" s="560" t="s">
        <v>435</v>
      </c>
      <c r="D1980" s="561" t="s">
        <v>1403</v>
      </c>
      <c r="E1980" s="573" t="s">
        <v>1441</v>
      </c>
    </row>
    <row r="1981" spans="1:5" s="15" customFormat="1" ht="15" x14ac:dyDescent="0.25">
      <c r="A1981" s="559" t="s">
        <v>61</v>
      </c>
      <c r="B1981" s="562" t="s">
        <v>1220</v>
      </c>
      <c r="C1981" s="560" t="s">
        <v>99</v>
      </c>
      <c r="D1981" s="561" t="s">
        <v>1403</v>
      </c>
      <c r="E1981" s="573" t="s">
        <v>1778</v>
      </c>
    </row>
    <row r="1982" spans="1:5" s="15" customFormat="1" ht="15" x14ac:dyDescent="0.25">
      <c r="A1982" s="559" t="s">
        <v>62</v>
      </c>
      <c r="B1982" s="556" t="s">
        <v>2740</v>
      </c>
      <c r="C1982" s="560" t="s">
        <v>2741</v>
      </c>
      <c r="D1982" s="561" t="s">
        <v>1403</v>
      </c>
      <c r="E1982" s="573" t="s">
        <v>2742</v>
      </c>
    </row>
    <row r="1983" spans="1:5" s="15" customFormat="1" ht="15" x14ac:dyDescent="0.25">
      <c r="A1983" s="559" t="s">
        <v>63</v>
      </c>
      <c r="B1983" s="556" t="s">
        <v>1212</v>
      </c>
      <c r="C1983" s="560" t="s">
        <v>436</v>
      </c>
      <c r="D1983" s="561" t="s">
        <v>1403</v>
      </c>
      <c r="E1983" s="573" t="s">
        <v>1548</v>
      </c>
    </row>
    <row r="1984" spans="1:5" s="15" customFormat="1" ht="15" x14ac:dyDescent="0.25">
      <c r="A1984" s="559" t="s">
        <v>64</v>
      </c>
      <c r="B1984" s="562" t="s">
        <v>2743</v>
      </c>
      <c r="C1984" s="564" t="s">
        <v>2744</v>
      </c>
      <c r="D1984" s="561" t="s">
        <v>1403</v>
      </c>
      <c r="E1984" s="573" t="s">
        <v>2745</v>
      </c>
    </row>
    <row r="1985" spans="1:5" s="15" customFormat="1" ht="15" x14ac:dyDescent="0.25">
      <c r="A1985" s="559" t="s">
        <v>65</v>
      </c>
      <c r="B1985" s="562" t="s">
        <v>4377</v>
      </c>
      <c r="C1985" s="564" t="s">
        <v>4378</v>
      </c>
      <c r="D1985" s="561" t="s">
        <v>1403</v>
      </c>
      <c r="E1985" s="573" t="s">
        <v>4379</v>
      </c>
    </row>
    <row r="1986" spans="1:5" s="15" customFormat="1" ht="15" x14ac:dyDescent="0.25">
      <c r="A1986" s="559" t="s">
        <v>66</v>
      </c>
      <c r="B1986" s="562" t="s">
        <v>4380</v>
      </c>
      <c r="C1986" s="564" t="s">
        <v>4381</v>
      </c>
      <c r="D1986" s="561" t="s">
        <v>1403</v>
      </c>
      <c r="E1986" s="573" t="s">
        <v>4382</v>
      </c>
    </row>
    <row r="1987" spans="1:5" s="15" customFormat="1" ht="15" x14ac:dyDescent="0.25">
      <c r="A1987" s="559" t="s">
        <v>67</v>
      </c>
      <c r="B1987" s="556" t="s">
        <v>2731</v>
      </c>
      <c r="C1987" s="560" t="s">
        <v>2732</v>
      </c>
      <c r="D1987" s="561" t="s">
        <v>1403</v>
      </c>
      <c r="E1987" s="573" t="s">
        <v>1439</v>
      </c>
    </row>
    <row r="1988" spans="1:5" s="15" customFormat="1" ht="15" x14ac:dyDescent="0.25">
      <c r="A1988" s="559" t="s">
        <v>68</v>
      </c>
      <c r="B1988" s="562" t="s">
        <v>2746</v>
      </c>
      <c r="C1988" s="560" t="s">
        <v>2747</v>
      </c>
      <c r="D1988" s="561" t="s">
        <v>1403</v>
      </c>
      <c r="E1988" s="573" t="s">
        <v>2748</v>
      </c>
    </row>
    <row r="1989" spans="1:5" s="67" customFormat="1" ht="20.100000000000001" customHeight="1" x14ac:dyDescent="0.3">
      <c r="A1989" s="236" t="s">
        <v>2071</v>
      </c>
      <c r="B1989" s="492" t="s">
        <v>1311</v>
      </c>
      <c r="C1989" s="237" t="s">
        <v>1312</v>
      </c>
      <c r="D1989" s="238" t="s">
        <v>1315</v>
      </c>
      <c r="E1989" s="493" t="s">
        <v>1423</v>
      </c>
    </row>
    <row r="1990" spans="1:5" s="15" customFormat="1" ht="15" x14ac:dyDescent="0.25">
      <c r="A1990" s="559" t="s">
        <v>1</v>
      </c>
      <c r="B1990" s="562" t="s">
        <v>1222</v>
      </c>
      <c r="C1990" s="560" t="s">
        <v>437</v>
      </c>
      <c r="D1990" s="565" t="s">
        <v>1535</v>
      </c>
      <c r="E1990" s="573" t="s">
        <v>1551</v>
      </c>
    </row>
    <row r="1991" spans="1:5" s="15" customFormat="1" ht="15" x14ac:dyDescent="0.25">
      <c r="A1991" s="559" t="s">
        <v>0</v>
      </c>
      <c r="B1991" s="562" t="s">
        <v>1223</v>
      </c>
      <c r="C1991" s="560" t="s">
        <v>100</v>
      </c>
      <c r="D1991" s="565" t="s">
        <v>1779</v>
      </c>
      <c r="E1991" s="573" t="s">
        <v>1780</v>
      </c>
    </row>
    <row r="1992" spans="1:5" s="15" customFormat="1" ht="15" x14ac:dyDescent="0.25">
      <c r="A1992" s="559" t="s">
        <v>2</v>
      </c>
      <c r="B1992" s="562" t="s">
        <v>1224</v>
      </c>
      <c r="C1992" s="560" t="s">
        <v>101</v>
      </c>
      <c r="D1992" s="565" t="s">
        <v>1535</v>
      </c>
      <c r="E1992" s="573" t="s">
        <v>1781</v>
      </c>
    </row>
    <row r="1993" spans="1:5" s="15" customFormat="1" ht="15" x14ac:dyDescent="0.25">
      <c r="A1993" s="559" t="s">
        <v>3</v>
      </c>
      <c r="B1993" s="562" t="s">
        <v>1225</v>
      </c>
      <c r="C1993" s="560" t="s">
        <v>102</v>
      </c>
      <c r="D1993" s="565" t="s">
        <v>1779</v>
      </c>
      <c r="E1993" s="573" t="s">
        <v>1782</v>
      </c>
    </row>
    <row r="1994" spans="1:5" s="67" customFormat="1" ht="20.100000000000001" customHeight="1" x14ac:dyDescent="0.3">
      <c r="A1994" s="236" t="s">
        <v>2071</v>
      </c>
      <c r="B1994" s="492" t="s">
        <v>1311</v>
      </c>
      <c r="C1994" s="237" t="s">
        <v>1312</v>
      </c>
      <c r="D1994" s="238" t="s">
        <v>1315</v>
      </c>
      <c r="E1994" s="493" t="s">
        <v>1423</v>
      </c>
    </row>
    <row r="1995" spans="1:5" s="15" customFormat="1" ht="15" x14ac:dyDescent="0.25">
      <c r="A1995" s="559" t="s">
        <v>1</v>
      </c>
      <c r="B1995" s="562" t="s">
        <v>1226</v>
      </c>
      <c r="C1995" s="560" t="s">
        <v>624</v>
      </c>
      <c r="D1995" s="561" t="s">
        <v>1383</v>
      </c>
      <c r="E1995" s="573" t="s">
        <v>1854</v>
      </c>
    </row>
    <row r="1996" spans="1:5" s="15" customFormat="1" ht="15" x14ac:dyDescent="0.25">
      <c r="A1996" s="559" t="s">
        <v>0</v>
      </c>
      <c r="B1996" s="562" t="s">
        <v>1227</v>
      </c>
      <c r="C1996" s="560" t="s">
        <v>625</v>
      </c>
      <c r="D1996" s="561" t="s">
        <v>1383</v>
      </c>
      <c r="E1996" s="573" t="s">
        <v>1440</v>
      </c>
    </row>
    <row r="1997" spans="1:5" s="15" customFormat="1" ht="15" x14ac:dyDescent="0.25">
      <c r="A1997" s="559" t="s">
        <v>2</v>
      </c>
      <c r="B1997" s="562" t="s">
        <v>1229</v>
      </c>
      <c r="C1997" s="560" t="s">
        <v>627</v>
      </c>
      <c r="D1997" s="561" t="s">
        <v>1383</v>
      </c>
      <c r="E1997" s="732" t="s">
        <v>1856</v>
      </c>
    </row>
    <row r="1998" spans="1:5" s="15" customFormat="1" ht="15" x14ac:dyDescent="0.25">
      <c r="A1998" s="559" t="s">
        <v>3</v>
      </c>
      <c r="B1998" s="562" t="s">
        <v>2749</v>
      </c>
      <c r="C1998" s="560" t="s">
        <v>625</v>
      </c>
      <c r="D1998" s="561" t="s">
        <v>1383</v>
      </c>
      <c r="E1998" s="732" t="s">
        <v>2750</v>
      </c>
    </row>
    <row r="1999" spans="1:5" s="15" customFormat="1" ht="15" x14ac:dyDescent="0.25">
      <c r="A1999" s="559" t="s">
        <v>4</v>
      </c>
      <c r="B1999" s="562" t="s">
        <v>4383</v>
      </c>
      <c r="C1999" s="560" t="s">
        <v>4384</v>
      </c>
      <c r="D1999" s="561" t="s">
        <v>4385</v>
      </c>
      <c r="E1999" s="732" t="s">
        <v>4386</v>
      </c>
    </row>
    <row r="2000" spans="1:5" s="15" customFormat="1" ht="15" x14ac:dyDescent="0.25">
      <c r="A2000" s="559" t="s">
        <v>5</v>
      </c>
      <c r="B2000" s="562" t="s">
        <v>4387</v>
      </c>
      <c r="C2000" s="560" t="s">
        <v>4388</v>
      </c>
      <c r="D2000" s="561" t="s">
        <v>1383</v>
      </c>
      <c r="E2000" s="732" t="s">
        <v>4389</v>
      </c>
    </row>
    <row r="2001" spans="1:5" s="15" customFormat="1" ht="15" x14ac:dyDescent="0.25">
      <c r="A2001" s="559" t="s">
        <v>6</v>
      </c>
      <c r="B2001" s="562" t="s">
        <v>1228</v>
      </c>
      <c r="C2001" s="560" t="s">
        <v>626</v>
      </c>
      <c r="D2001" s="561" t="s">
        <v>1383</v>
      </c>
      <c r="E2001" s="573" t="s">
        <v>1855</v>
      </c>
    </row>
    <row r="2002" spans="1:5" s="67" customFormat="1" ht="20.100000000000001" customHeight="1" x14ac:dyDescent="0.3">
      <c r="A2002" s="236" t="s">
        <v>2071</v>
      </c>
      <c r="B2002" s="492" t="s">
        <v>1311</v>
      </c>
      <c r="C2002" s="237" t="s">
        <v>1312</v>
      </c>
      <c r="D2002" s="238" t="s">
        <v>1315</v>
      </c>
      <c r="E2002" s="493" t="s">
        <v>1423</v>
      </c>
    </row>
    <row r="2003" spans="1:5" s="15" customFormat="1" ht="15" x14ac:dyDescent="0.25">
      <c r="A2003" s="559" t="s">
        <v>1</v>
      </c>
      <c r="B2003" s="562" t="s">
        <v>1230</v>
      </c>
      <c r="C2003" s="560" t="s">
        <v>50</v>
      </c>
      <c r="D2003" s="561" t="s">
        <v>1317</v>
      </c>
      <c r="E2003" s="573" t="s">
        <v>1572</v>
      </c>
    </row>
    <row r="2004" spans="1:5" s="67" customFormat="1" ht="20.100000000000001" customHeight="1" x14ac:dyDescent="0.3">
      <c r="A2004" s="236" t="s">
        <v>2071</v>
      </c>
      <c r="B2004" s="492" t="s">
        <v>1311</v>
      </c>
      <c r="C2004" s="237" t="s">
        <v>1312</v>
      </c>
      <c r="D2004" s="238" t="s">
        <v>1315</v>
      </c>
      <c r="E2004" s="493" t="s">
        <v>1423</v>
      </c>
    </row>
    <row r="2005" spans="1:5" s="15" customFormat="1" ht="15" x14ac:dyDescent="0.25">
      <c r="A2005" s="559" t="s">
        <v>1</v>
      </c>
      <c r="B2005" s="556" t="s">
        <v>1783</v>
      </c>
      <c r="C2005" s="560" t="s">
        <v>506</v>
      </c>
      <c r="D2005" s="565" t="s">
        <v>1558</v>
      </c>
      <c r="E2005" s="573" t="s">
        <v>1552</v>
      </c>
    </row>
    <row r="2006" spans="1:5" s="15" customFormat="1" ht="15" x14ac:dyDescent="0.25">
      <c r="A2006" s="559" t="s">
        <v>0</v>
      </c>
      <c r="B2006" s="556" t="s">
        <v>2414</v>
      </c>
      <c r="C2006" s="560" t="s">
        <v>2415</v>
      </c>
      <c r="D2006" s="565" t="s">
        <v>2416</v>
      </c>
      <c r="E2006" s="573" t="s">
        <v>1572</v>
      </c>
    </row>
    <row r="2007" spans="1:5" s="15" customFormat="1" ht="15" x14ac:dyDescent="0.25">
      <c r="A2007" s="559" t="s">
        <v>2</v>
      </c>
      <c r="B2007" s="556" t="s">
        <v>2417</v>
      </c>
      <c r="C2007" s="560" t="s">
        <v>2418</v>
      </c>
      <c r="D2007" s="565" t="s">
        <v>1664</v>
      </c>
      <c r="E2007" s="573" t="s">
        <v>2419</v>
      </c>
    </row>
    <row r="2008" spans="1:5" s="15" customFormat="1" ht="15" x14ac:dyDescent="0.25">
      <c r="A2008" s="559" t="s">
        <v>3</v>
      </c>
      <c r="B2008" s="556" t="s">
        <v>2420</v>
      </c>
      <c r="C2008" s="560" t="s">
        <v>2421</v>
      </c>
      <c r="D2008" s="565" t="s">
        <v>1664</v>
      </c>
      <c r="E2008" s="573" t="s">
        <v>2422</v>
      </c>
    </row>
    <row r="2009" spans="1:5" s="67" customFormat="1" ht="20.100000000000001" customHeight="1" x14ac:dyDescent="0.3">
      <c r="A2009" s="236" t="s">
        <v>2071</v>
      </c>
      <c r="B2009" s="492" t="s">
        <v>1311</v>
      </c>
      <c r="C2009" s="237" t="s">
        <v>1312</v>
      </c>
      <c r="D2009" s="238" t="s">
        <v>1315</v>
      </c>
      <c r="E2009" s="493" t="s">
        <v>1423</v>
      </c>
    </row>
    <row r="2010" spans="1:5" s="15" customFormat="1" ht="15" x14ac:dyDescent="0.25">
      <c r="A2010" s="559" t="s">
        <v>1</v>
      </c>
      <c r="B2010" s="556" t="s">
        <v>1231</v>
      </c>
      <c r="C2010" s="560" t="s">
        <v>682</v>
      </c>
      <c r="D2010" s="565" t="s">
        <v>1784</v>
      </c>
      <c r="E2010" s="732" t="s">
        <v>1857</v>
      </c>
    </row>
    <row r="2011" spans="1:5" s="15" customFormat="1" ht="15" x14ac:dyDescent="0.25">
      <c r="A2011" s="559" t="s">
        <v>0</v>
      </c>
      <c r="B2011" s="556" t="s">
        <v>1232</v>
      </c>
      <c r="C2011" s="560" t="s">
        <v>683</v>
      </c>
      <c r="D2011" s="565" t="s">
        <v>1784</v>
      </c>
      <c r="E2011" s="573" t="s">
        <v>1785</v>
      </c>
    </row>
    <row r="2012" spans="1:5" s="15" customFormat="1" ht="15" x14ac:dyDescent="0.25">
      <c r="A2012" s="559" t="s">
        <v>2</v>
      </c>
      <c r="B2012" s="556" t="s">
        <v>1233</v>
      </c>
      <c r="C2012" s="560" t="s">
        <v>684</v>
      </c>
      <c r="D2012" s="565" t="s">
        <v>1784</v>
      </c>
      <c r="E2012" s="573" t="s">
        <v>1786</v>
      </c>
    </row>
    <row r="2013" spans="1:5" s="67" customFormat="1" ht="20.100000000000001" customHeight="1" x14ac:dyDescent="0.3">
      <c r="A2013" s="236" t="s">
        <v>2071</v>
      </c>
      <c r="B2013" s="492" t="s">
        <v>1311</v>
      </c>
      <c r="C2013" s="237" t="s">
        <v>1312</v>
      </c>
      <c r="D2013" s="238" t="s">
        <v>1315</v>
      </c>
      <c r="E2013" s="493" t="s">
        <v>1423</v>
      </c>
    </row>
    <row r="2014" spans="1:5" s="15" customFormat="1" ht="15" x14ac:dyDescent="0.25">
      <c r="A2014" s="559" t="s">
        <v>1</v>
      </c>
      <c r="B2014" s="556" t="s">
        <v>1788</v>
      </c>
      <c r="C2014" s="560" t="s">
        <v>687</v>
      </c>
      <c r="D2014" s="565" t="s">
        <v>1340</v>
      </c>
      <c r="E2014" s="573" t="s">
        <v>1787</v>
      </c>
    </row>
    <row r="2015" spans="1:5" s="15" customFormat="1" ht="15" x14ac:dyDescent="0.25">
      <c r="A2015" s="559" t="s">
        <v>0</v>
      </c>
      <c r="B2015" s="556" t="s">
        <v>1234</v>
      </c>
      <c r="C2015" s="560" t="s">
        <v>688</v>
      </c>
      <c r="D2015" s="565" t="s">
        <v>1340</v>
      </c>
      <c r="E2015" s="733" t="s">
        <v>1552</v>
      </c>
    </row>
    <row r="2016" spans="1:5" s="15" customFormat="1" ht="15" x14ac:dyDescent="0.25">
      <c r="A2016" s="559" t="s">
        <v>2</v>
      </c>
      <c r="B2016" s="556" t="s">
        <v>1789</v>
      </c>
      <c r="C2016" s="560" t="s">
        <v>689</v>
      </c>
      <c r="D2016" s="565" t="s">
        <v>1340</v>
      </c>
      <c r="E2016" s="731" t="s">
        <v>1790</v>
      </c>
    </row>
    <row r="2017" spans="1:5" s="67" customFormat="1" ht="20.100000000000001" customHeight="1" x14ac:dyDescent="0.3">
      <c r="A2017" s="236" t="s">
        <v>2071</v>
      </c>
      <c r="B2017" s="492" t="s">
        <v>1311</v>
      </c>
      <c r="C2017" s="237" t="s">
        <v>1312</v>
      </c>
      <c r="D2017" s="238" t="s">
        <v>1315</v>
      </c>
      <c r="E2017" s="493" t="s">
        <v>1423</v>
      </c>
    </row>
    <row r="2018" spans="1:5" s="15" customFormat="1" ht="15" x14ac:dyDescent="0.25">
      <c r="A2018" s="559" t="s">
        <v>1</v>
      </c>
      <c r="B2018" s="556" t="s">
        <v>1235</v>
      </c>
      <c r="C2018" s="560" t="s">
        <v>685</v>
      </c>
      <c r="D2018" s="565" t="s">
        <v>2088</v>
      </c>
      <c r="E2018" s="573" t="s">
        <v>1852</v>
      </c>
    </row>
    <row r="2019" spans="1:5" s="15" customFormat="1" ht="15" x14ac:dyDescent="0.25">
      <c r="A2019" s="559" t="s">
        <v>0</v>
      </c>
      <c r="B2019" s="556" t="s">
        <v>1236</v>
      </c>
      <c r="C2019" s="560" t="s">
        <v>686</v>
      </c>
      <c r="D2019" s="565" t="s">
        <v>2088</v>
      </c>
      <c r="E2019" s="573" t="s">
        <v>1853</v>
      </c>
    </row>
    <row r="2020" spans="1:5" s="15" customFormat="1" ht="15" x14ac:dyDescent="0.25">
      <c r="B2020" s="536"/>
      <c r="C2020" s="531"/>
      <c r="D2020" s="531"/>
      <c r="E2020" s="768"/>
    </row>
    <row r="2021" spans="1:5" s="15" customFormat="1" ht="15" x14ac:dyDescent="0.25">
      <c r="A2021" s="566"/>
      <c r="B2021" s="551" t="s">
        <v>1921</v>
      </c>
      <c r="C2021" s="44"/>
      <c r="D2021" s="567"/>
      <c r="E2021" s="568"/>
    </row>
    <row r="2022" spans="1:5" s="67" customFormat="1" ht="20.100000000000001" customHeight="1" x14ac:dyDescent="0.3">
      <c r="A2022" s="236" t="s">
        <v>2071</v>
      </c>
      <c r="B2022" s="492" t="s">
        <v>1311</v>
      </c>
      <c r="C2022" s="237" t="s">
        <v>1312</v>
      </c>
      <c r="D2022" s="238" t="s">
        <v>1315</v>
      </c>
      <c r="E2022" s="493" t="s">
        <v>1423</v>
      </c>
    </row>
    <row r="2023" spans="1:5" s="15" customFormat="1" ht="15" x14ac:dyDescent="0.25">
      <c r="A2023" s="559" t="s">
        <v>1</v>
      </c>
      <c r="B2023" s="556" t="s">
        <v>1237</v>
      </c>
      <c r="C2023" s="560" t="s">
        <v>441</v>
      </c>
      <c r="D2023" s="565" t="s">
        <v>1313</v>
      </c>
      <c r="E2023" s="573" t="s">
        <v>1436</v>
      </c>
    </row>
    <row r="2024" spans="1:5" s="15" customFormat="1" ht="15" x14ac:dyDescent="0.25">
      <c r="A2024" s="559" t="s">
        <v>0</v>
      </c>
      <c r="B2024" s="556" t="s">
        <v>1238</v>
      </c>
      <c r="C2024" s="560" t="s">
        <v>452</v>
      </c>
      <c r="D2024" s="561" t="s">
        <v>1403</v>
      </c>
      <c r="E2024" s="573" t="s">
        <v>1437</v>
      </c>
    </row>
    <row r="2025" spans="1:5" s="15" customFormat="1" ht="15" x14ac:dyDescent="0.25">
      <c r="A2025" s="559" t="s">
        <v>2</v>
      </c>
      <c r="B2025" s="556" t="s">
        <v>1239</v>
      </c>
      <c r="C2025" s="560" t="s">
        <v>453</v>
      </c>
      <c r="D2025" s="561" t="s">
        <v>1403</v>
      </c>
      <c r="E2025" s="573" t="s">
        <v>1436</v>
      </c>
    </row>
    <row r="2026" spans="1:5" s="15" customFormat="1" ht="15" x14ac:dyDescent="0.25">
      <c r="A2026" s="559" t="s">
        <v>3</v>
      </c>
      <c r="B2026" s="556" t="s">
        <v>1240</v>
      </c>
      <c r="C2026" s="560" t="s">
        <v>454</v>
      </c>
      <c r="D2026" s="561" t="s">
        <v>1403</v>
      </c>
      <c r="E2026" s="573" t="s">
        <v>1438</v>
      </c>
    </row>
    <row r="2027" spans="1:5" s="15" customFormat="1" ht="15" x14ac:dyDescent="0.25">
      <c r="A2027" s="559" t="s">
        <v>4</v>
      </c>
      <c r="B2027" s="556" t="s">
        <v>1241</v>
      </c>
      <c r="C2027" s="560" t="s">
        <v>49</v>
      </c>
      <c r="D2027" s="561" t="s">
        <v>1403</v>
      </c>
      <c r="E2027" s="573" t="s">
        <v>1771</v>
      </c>
    </row>
    <row r="2028" spans="1:5" s="15" customFormat="1" ht="15" x14ac:dyDescent="0.25">
      <c r="A2028" s="559" t="s">
        <v>5</v>
      </c>
      <c r="B2028" s="556" t="s">
        <v>1242</v>
      </c>
      <c r="C2028" s="560" t="s">
        <v>198</v>
      </c>
      <c r="D2028" s="561" t="s">
        <v>1403</v>
      </c>
      <c r="E2028" s="573" t="s">
        <v>1436</v>
      </c>
    </row>
    <row r="2029" spans="1:5" s="15" customFormat="1" ht="15" x14ac:dyDescent="0.25">
      <c r="A2029" s="555" t="s">
        <v>2071</v>
      </c>
      <c r="B2029" s="556" t="s">
        <v>1311</v>
      </c>
      <c r="C2029" s="557" t="s">
        <v>1312</v>
      </c>
      <c r="D2029" s="558" t="s">
        <v>1315</v>
      </c>
      <c r="E2029" s="572" t="s">
        <v>1423</v>
      </c>
    </row>
    <row r="2030" spans="1:5" s="15" customFormat="1" ht="15" x14ac:dyDescent="0.25">
      <c r="A2030" s="559" t="s">
        <v>1</v>
      </c>
      <c r="B2030" s="556" t="s">
        <v>2751</v>
      </c>
      <c r="C2030" s="560" t="s">
        <v>2752</v>
      </c>
      <c r="D2030" s="565" t="s">
        <v>2753</v>
      </c>
      <c r="E2030" s="573" t="s">
        <v>1436</v>
      </c>
    </row>
    <row r="2031" spans="1:5" s="67" customFormat="1" ht="20.100000000000001" customHeight="1" x14ac:dyDescent="0.3">
      <c r="A2031" s="236" t="s">
        <v>2071</v>
      </c>
      <c r="B2031" s="492" t="s">
        <v>1311</v>
      </c>
      <c r="C2031" s="237" t="s">
        <v>1312</v>
      </c>
      <c r="D2031" s="238" t="s">
        <v>1315</v>
      </c>
      <c r="E2031" s="493" t="s">
        <v>1423</v>
      </c>
    </row>
    <row r="2032" spans="1:5" s="15" customFormat="1" ht="15" x14ac:dyDescent="0.25">
      <c r="A2032" s="569" t="s">
        <v>1</v>
      </c>
      <c r="B2032" s="570" t="s">
        <v>2028</v>
      </c>
      <c r="C2032" s="561" t="s">
        <v>2030</v>
      </c>
      <c r="D2032" s="561" t="s">
        <v>1383</v>
      </c>
      <c r="E2032" s="574" t="s">
        <v>2029</v>
      </c>
    </row>
    <row r="2033" spans="1:5" s="15" customFormat="1" ht="15" x14ac:dyDescent="0.25">
      <c r="A2033" s="569" t="s">
        <v>0</v>
      </c>
      <c r="B2033" s="556" t="s">
        <v>1243</v>
      </c>
      <c r="C2033" s="565" t="s">
        <v>628</v>
      </c>
      <c r="D2033" s="561" t="s">
        <v>1383</v>
      </c>
      <c r="E2033" s="573" t="s">
        <v>1772</v>
      </c>
    </row>
    <row r="2034" spans="1:5" s="67" customFormat="1" ht="20.100000000000001" customHeight="1" x14ac:dyDescent="0.3">
      <c r="A2034" s="236" t="s">
        <v>2071</v>
      </c>
      <c r="B2034" s="492" t="s">
        <v>1311</v>
      </c>
      <c r="C2034" s="237" t="s">
        <v>1312</v>
      </c>
      <c r="D2034" s="238" t="s">
        <v>1315</v>
      </c>
      <c r="E2034" s="493" t="s">
        <v>1423</v>
      </c>
    </row>
    <row r="2035" spans="1:5" s="15" customFormat="1" ht="15" x14ac:dyDescent="0.25">
      <c r="A2035" s="559" t="s">
        <v>2087</v>
      </c>
      <c r="B2035" s="556" t="s">
        <v>22</v>
      </c>
      <c r="C2035" s="560" t="s">
        <v>22</v>
      </c>
      <c r="D2035" s="561" t="s">
        <v>1333</v>
      </c>
      <c r="E2035" s="573" t="s">
        <v>22</v>
      </c>
    </row>
    <row r="2036" spans="1:5" s="67" customFormat="1" ht="20.100000000000001" customHeight="1" x14ac:dyDescent="0.3">
      <c r="A2036" s="236" t="s">
        <v>2071</v>
      </c>
      <c r="B2036" s="492" t="s">
        <v>1311</v>
      </c>
      <c r="C2036" s="237" t="s">
        <v>1312</v>
      </c>
      <c r="D2036" s="238" t="s">
        <v>1315</v>
      </c>
      <c r="E2036" s="493" t="s">
        <v>1423</v>
      </c>
    </row>
    <row r="2037" spans="1:5" s="15" customFormat="1" ht="15" x14ac:dyDescent="0.25">
      <c r="A2037" s="559" t="s">
        <v>2087</v>
      </c>
      <c r="B2037" s="571" t="s">
        <v>22</v>
      </c>
      <c r="C2037" s="560" t="s">
        <v>22</v>
      </c>
      <c r="D2037" s="565" t="s">
        <v>1333</v>
      </c>
      <c r="E2037" s="573" t="s">
        <v>22</v>
      </c>
    </row>
    <row r="2038" spans="1:5" s="67" customFormat="1" ht="20.100000000000001" customHeight="1" x14ac:dyDescent="0.3">
      <c r="A2038" s="236" t="s">
        <v>2071</v>
      </c>
      <c r="B2038" s="492" t="s">
        <v>1311</v>
      </c>
      <c r="C2038" s="237" t="s">
        <v>1312</v>
      </c>
      <c r="D2038" s="238" t="s">
        <v>1315</v>
      </c>
      <c r="E2038" s="493" t="s">
        <v>1423</v>
      </c>
    </row>
    <row r="2039" spans="1:5" s="15" customFormat="1" ht="15" x14ac:dyDescent="0.25">
      <c r="A2039" s="559" t="s">
        <v>1</v>
      </c>
      <c r="B2039" s="556" t="s">
        <v>1244</v>
      </c>
      <c r="C2039" s="560" t="s">
        <v>1774</v>
      </c>
      <c r="D2039" s="565" t="s">
        <v>1773</v>
      </c>
      <c r="E2039" s="573" t="s">
        <v>1547</v>
      </c>
    </row>
    <row r="2040" spans="1:5" s="15" customFormat="1" ht="15" x14ac:dyDescent="0.25">
      <c r="B2040" s="536"/>
      <c r="C2040" s="531"/>
      <c r="D2040" s="531"/>
      <c r="E2040" s="768"/>
    </row>
    <row r="2041" spans="1:5" s="69" customFormat="1" ht="20.100000000000001" customHeight="1" x14ac:dyDescent="0.3">
      <c r="A2041" s="225"/>
      <c r="B2041" s="234" t="s">
        <v>1921</v>
      </c>
      <c r="C2041" s="54"/>
      <c r="D2041" s="131"/>
      <c r="E2041" s="91"/>
    </row>
    <row r="2042" spans="1:5" s="67" customFormat="1" ht="20.100000000000001" customHeight="1" x14ac:dyDescent="0.3">
      <c r="A2042" s="236" t="s">
        <v>2071</v>
      </c>
      <c r="B2042" s="492" t="s">
        <v>1311</v>
      </c>
      <c r="C2042" s="237" t="s">
        <v>1312</v>
      </c>
      <c r="D2042" s="238" t="s">
        <v>1315</v>
      </c>
      <c r="E2042" s="493" t="s">
        <v>1423</v>
      </c>
    </row>
    <row r="2043" spans="1:5" s="69" customFormat="1" ht="20.100000000000001" customHeight="1" x14ac:dyDescent="0.3">
      <c r="A2043" s="544" t="s">
        <v>1</v>
      </c>
      <c r="B2043" s="240" t="s">
        <v>1237</v>
      </c>
      <c r="C2043" s="248" t="s">
        <v>441</v>
      </c>
      <c r="D2043" s="490" t="s">
        <v>1313</v>
      </c>
      <c r="E2043" s="491" t="s">
        <v>1436</v>
      </c>
    </row>
    <row r="2044" spans="1:5" s="69" customFormat="1" ht="20.100000000000001" customHeight="1" x14ac:dyDescent="0.3">
      <c r="A2044" s="544" t="s">
        <v>0</v>
      </c>
      <c r="B2044" s="240" t="s">
        <v>1238</v>
      </c>
      <c r="C2044" s="248" t="s">
        <v>452</v>
      </c>
      <c r="D2044" s="495" t="s">
        <v>1403</v>
      </c>
      <c r="E2044" s="491" t="s">
        <v>1437</v>
      </c>
    </row>
    <row r="2045" spans="1:5" s="69" customFormat="1" ht="20.100000000000001" customHeight="1" x14ac:dyDescent="0.3">
      <c r="A2045" s="544" t="s">
        <v>2</v>
      </c>
      <c r="B2045" s="240" t="s">
        <v>1239</v>
      </c>
      <c r="C2045" s="248" t="s">
        <v>453</v>
      </c>
      <c r="D2045" s="495" t="s">
        <v>1403</v>
      </c>
      <c r="E2045" s="491" t="s">
        <v>1436</v>
      </c>
    </row>
    <row r="2046" spans="1:5" s="69" customFormat="1" ht="20.100000000000001" customHeight="1" x14ac:dyDescent="0.3">
      <c r="A2046" s="544" t="s">
        <v>3</v>
      </c>
      <c r="B2046" s="240" t="s">
        <v>1240</v>
      </c>
      <c r="C2046" s="248" t="s">
        <v>454</v>
      </c>
      <c r="D2046" s="495" t="s">
        <v>1403</v>
      </c>
      <c r="E2046" s="491" t="s">
        <v>1438</v>
      </c>
    </row>
    <row r="2047" spans="1:5" s="69" customFormat="1" ht="20.100000000000001" customHeight="1" x14ac:dyDescent="0.3">
      <c r="A2047" s="544" t="s">
        <v>4</v>
      </c>
      <c r="B2047" s="240" t="s">
        <v>1241</v>
      </c>
      <c r="C2047" s="248" t="s">
        <v>49</v>
      </c>
      <c r="D2047" s="495" t="s">
        <v>1403</v>
      </c>
      <c r="E2047" s="491" t="s">
        <v>1771</v>
      </c>
    </row>
    <row r="2048" spans="1:5" s="69" customFormat="1" ht="20.100000000000001" customHeight="1" x14ac:dyDescent="0.3">
      <c r="A2048" s="544" t="s">
        <v>5</v>
      </c>
      <c r="B2048" s="240" t="s">
        <v>1242</v>
      </c>
      <c r="C2048" s="248" t="s">
        <v>198</v>
      </c>
      <c r="D2048" s="495" t="s">
        <v>1403</v>
      </c>
      <c r="E2048" s="491" t="s">
        <v>1436</v>
      </c>
    </row>
    <row r="2049" spans="1:5" s="67" customFormat="1" ht="20.100000000000001" customHeight="1" x14ac:dyDescent="0.3">
      <c r="A2049" s="236" t="s">
        <v>2071</v>
      </c>
      <c r="B2049" s="492" t="s">
        <v>1311</v>
      </c>
      <c r="C2049" s="237" t="s">
        <v>1312</v>
      </c>
      <c r="D2049" s="238" t="s">
        <v>1315</v>
      </c>
      <c r="E2049" s="493" t="s">
        <v>1423</v>
      </c>
    </row>
    <row r="2050" spans="1:5" s="67" customFormat="1" ht="20.100000000000001" customHeight="1" x14ac:dyDescent="0.3">
      <c r="A2050" s="544" t="s">
        <v>1</v>
      </c>
      <c r="B2050" s="240" t="s">
        <v>2751</v>
      </c>
      <c r="C2050" s="248" t="s">
        <v>2752</v>
      </c>
      <c r="D2050" s="490" t="s">
        <v>2753</v>
      </c>
      <c r="E2050" s="491" t="s">
        <v>1436</v>
      </c>
    </row>
    <row r="2051" spans="1:5" s="67" customFormat="1" ht="20.100000000000001" customHeight="1" x14ac:dyDescent="0.3">
      <c r="A2051" s="236" t="s">
        <v>2071</v>
      </c>
      <c r="B2051" s="492" t="s">
        <v>1311</v>
      </c>
      <c r="C2051" s="237" t="s">
        <v>1312</v>
      </c>
      <c r="D2051" s="238" t="s">
        <v>1315</v>
      </c>
      <c r="E2051" s="493" t="s">
        <v>1423</v>
      </c>
    </row>
    <row r="2052" spans="1:5" s="71" customFormat="1" ht="20.100000000000001" customHeight="1" x14ac:dyDescent="0.25">
      <c r="A2052" s="544" t="s">
        <v>1</v>
      </c>
      <c r="B2052" s="498" t="s">
        <v>2028</v>
      </c>
      <c r="C2052" s="232" t="s">
        <v>2030</v>
      </c>
      <c r="D2052" s="495" t="s">
        <v>1383</v>
      </c>
      <c r="E2052" s="499" t="s">
        <v>2029</v>
      </c>
    </row>
    <row r="2053" spans="1:5" s="69" customFormat="1" ht="20.100000000000001" customHeight="1" x14ac:dyDescent="0.3">
      <c r="A2053" s="544" t="s">
        <v>0</v>
      </c>
      <c r="B2053" s="240" t="s">
        <v>1243</v>
      </c>
      <c r="C2053" s="248" t="s">
        <v>628</v>
      </c>
      <c r="D2053" s="495" t="s">
        <v>1383</v>
      </c>
      <c r="E2053" s="491" t="s">
        <v>1772</v>
      </c>
    </row>
    <row r="2054" spans="1:5" s="67" customFormat="1" ht="20.100000000000001" customHeight="1" x14ac:dyDescent="0.3">
      <c r="A2054" s="236" t="s">
        <v>2071</v>
      </c>
      <c r="B2054" s="492" t="s">
        <v>1311</v>
      </c>
      <c r="C2054" s="237" t="s">
        <v>1312</v>
      </c>
      <c r="D2054" s="238" t="s">
        <v>1315</v>
      </c>
      <c r="E2054" s="493" t="s">
        <v>1423</v>
      </c>
    </row>
    <row r="2055" spans="1:5" s="69" customFormat="1" ht="20.100000000000001" customHeight="1" x14ac:dyDescent="0.3">
      <c r="A2055" s="544" t="s">
        <v>2087</v>
      </c>
      <c r="B2055" s="240" t="s">
        <v>22</v>
      </c>
      <c r="C2055" s="248" t="s">
        <v>22</v>
      </c>
      <c r="D2055" s="495" t="s">
        <v>1333</v>
      </c>
      <c r="E2055" s="491" t="s">
        <v>22</v>
      </c>
    </row>
    <row r="2056" spans="1:5" s="67" customFormat="1" ht="20.100000000000001" customHeight="1" x14ac:dyDescent="0.3">
      <c r="A2056" s="236" t="s">
        <v>2071</v>
      </c>
      <c r="B2056" s="492" t="s">
        <v>1311</v>
      </c>
      <c r="C2056" s="237" t="s">
        <v>1312</v>
      </c>
      <c r="D2056" s="238" t="s">
        <v>1315</v>
      </c>
      <c r="E2056" s="493" t="s">
        <v>1423</v>
      </c>
    </row>
    <row r="2057" spans="1:5" s="69" customFormat="1" ht="20.100000000000001" customHeight="1" x14ac:dyDescent="0.3">
      <c r="A2057" s="544" t="s">
        <v>2087</v>
      </c>
      <c r="B2057" s="253" t="s">
        <v>22</v>
      </c>
      <c r="C2057" s="248" t="s">
        <v>22</v>
      </c>
      <c r="D2057" s="490" t="s">
        <v>1333</v>
      </c>
      <c r="E2057" s="491" t="s">
        <v>22</v>
      </c>
    </row>
    <row r="2058" spans="1:5" s="67" customFormat="1" ht="20.100000000000001" customHeight="1" x14ac:dyDescent="0.3">
      <c r="A2058" s="236" t="s">
        <v>2071</v>
      </c>
      <c r="B2058" s="492" t="s">
        <v>1311</v>
      </c>
      <c r="C2058" s="237" t="s">
        <v>1312</v>
      </c>
      <c r="D2058" s="238" t="s">
        <v>1315</v>
      </c>
      <c r="E2058" s="493" t="s">
        <v>1423</v>
      </c>
    </row>
    <row r="2059" spans="1:5" s="69" customFormat="1" ht="20.100000000000001" customHeight="1" x14ac:dyDescent="0.3">
      <c r="A2059" s="544" t="s">
        <v>1</v>
      </c>
      <c r="B2059" s="240" t="s">
        <v>1244</v>
      </c>
      <c r="C2059" s="248" t="s">
        <v>1774</v>
      </c>
      <c r="D2059" s="490" t="s">
        <v>1773</v>
      </c>
      <c r="E2059" s="491" t="s">
        <v>1547</v>
      </c>
    </row>
    <row r="2060" spans="1:5" s="69" customFormat="1" ht="20.100000000000001" customHeight="1" x14ac:dyDescent="0.3">
      <c r="A2060" s="224"/>
      <c r="B2060" s="89"/>
      <c r="C2060" s="41"/>
      <c r="D2060" s="42"/>
      <c r="E2060" s="90"/>
    </row>
    <row r="2061" spans="1:5" s="69" customFormat="1" ht="20.100000000000001" customHeight="1" x14ac:dyDescent="0.3">
      <c r="A2061" s="224"/>
      <c r="B2061" s="89"/>
      <c r="C2061" s="41"/>
      <c r="D2061" s="42"/>
      <c r="E2061" s="90"/>
    </row>
    <row r="2062" spans="1:5" s="69" customFormat="1" ht="20.100000000000001" customHeight="1" x14ac:dyDescent="0.3">
      <c r="A2062" s="224"/>
      <c r="B2062" s="89"/>
      <c r="C2062" s="41"/>
      <c r="D2062" s="42"/>
      <c r="E2062" s="90"/>
    </row>
    <row r="2063" spans="1:5" s="69" customFormat="1" ht="20.100000000000001" customHeight="1" x14ac:dyDescent="0.3">
      <c r="A2063" s="224"/>
      <c r="B2063" s="89"/>
      <c r="C2063" s="41"/>
      <c r="D2063" s="42"/>
      <c r="E2063" s="90"/>
    </row>
    <row r="2064" spans="1:5" s="76" customFormat="1" ht="20.100000000000001" customHeight="1" x14ac:dyDescent="0.3">
      <c r="A2064" s="226"/>
      <c r="B2064" s="259"/>
      <c r="C2064" s="54"/>
      <c r="D2064" s="132"/>
      <c r="E2064" s="92"/>
    </row>
    <row r="2065" spans="1:5" s="76" customFormat="1" ht="20.100000000000001" customHeight="1" x14ac:dyDescent="0.3">
      <c r="A2065" s="226"/>
      <c r="B2065" s="259"/>
      <c r="C2065" s="54"/>
      <c r="D2065" s="132"/>
      <c r="E2065" s="92"/>
    </row>
    <row r="2066" spans="1:5" s="76" customFormat="1" ht="20.100000000000001" customHeight="1" x14ac:dyDescent="0.3">
      <c r="A2066" s="226"/>
      <c r="B2066" s="259"/>
      <c r="C2066" s="54"/>
      <c r="D2066" s="132"/>
      <c r="E2066" s="92"/>
    </row>
    <row r="2067" spans="1:5" s="76" customFormat="1" ht="20.100000000000001" customHeight="1" x14ac:dyDescent="0.3">
      <c r="A2067" s="226"/>
      <c r="B2067" s="259"/>
      <c r="C2067" s="54"/>
      <c r="D2067" s="132"/>
      <c r="E2067" s="92"/>
    </row>
    <row r="2068" spans="1:5" s="76" customFormat="1" ht="20.100000000000001" customHeight="1" x14ac:dyDescent="0.3">
      <c r="A2068" s="226"/>
      <c r="B2068" s="259"/>
      <c r="C2068" s="54"/>
      <c r="D2068" s="132"/>
      <c r="E2068" s="92"/>
    </row>
    <row r="2069" spans="1:5" s="76" customFormat="1" ht="20.100000000000001" customHeight="1" x14ac:dyDescent="0.3">
      <c r="A2069" s="226"/>
      <c r="B2069" s="259"/>
      <c r="C2069" s="54"/>
      <c r="D2069" s="132"/>
      <c r="E2069" s="92"/>
    </row>
    <row r="2070" spans="1:5" s="76" customFormat="1" ht="20.100000000000001" customHeight="1" x14ac:dyDescent="0.3">
      <c r="A2070" s="226"/>
      <c r="B2070" s="259"/>
      <c r="C2070" s="54"/>
      <c r="D2070" s="132"/>
      <c r="E2070" s="92"/>
    </row>
    <row r="2071" spans="1:5" s="76" customFormat="1" ht="20.100000000000001" customHeight="1" x14ac:dyDescent="0.3">
      <c r="A2071" s="226"/>
      <c r="B2071" s="259"/>
      <c r="C2071" s="54"/>
      <c r="D2071" s="132"/>
      <c r="E2071" s="92"/>
    </row>
    <row r="2072" spans="1:5" s="76" customFormat="1" ht="20.100000000000001" customHeight="1" x14ac:dyDescent="0.3">
      <c r="A2072" s="226"/>
      <c r="B2072" s="259"/>
      <c r="C2072" s="54"/>
      <c r="D2072" s="132"/>
      <c r="E2072" s="92"/>
    </row>
    <row r="2073" spans="1:5" s="76" customFormat="1" ht="20.100000000000001" customHeight="1" x14ac:dyDescent="0.3">
      <c r="A2073" s="226"/>
      <c r="B2073" s="259"/>
      <c r="C2073" s="54"/>
      <c r="D2073" s="132"/>
      <c r="E2073" s="92"/>
    </row>
    <row r="2074" spans="1:5" s="76" customFormat="1" ht="20.100000000000001" customHeight="1" x14ac:dyDescent="0.3">
      <c r="A2074" s="226"/>
      <c r="B2074" s="259"/>
      <c r="C2074" s="54"/>
      <c r="D2074" s="132"/>
      <c r="E2074" s="92"/>
    </row>
    <row r="2075" spans="1:5" s="76" customFormat="1" ht="20.100000000000001" customHeight="1" x14ac:dyDescent="0.3">
      <c r="A2075" s="226"/>
      <c r="B2075" s="259"/>
      <c r="C2075" s="54"/>
      <c r="D2075" s="132"/>
      <c r="E2075" s="92"/>
    </row>
    <row r="2076" spans="1:5" s="76" customFormat="1" ht="20.100000000000001" customHeight="1" x14ac:dyDescent="0.3">
      <c r="A2076" s="226"/>
      <c r="B2076" s="259"/>
      <c r="C2076" s="54"/>
      <c r="D2076" s="132"/>
      <c r="E2076" s="92"/>
    </row>
    <row r="2077" spans="1:5" s="76" customFormat="1" ht="20.100000000000001" customHeight="1" x14ac:dyDescent="0.3">
      <c r="A2077" s="226"/>
      <c r="B2077" s="259"/>
      <c r="C2077" s="54"/>
      <c r="D2077" s="132"/>
      <c r="E2077" s="92"/>
    </row>
    <row r="2078" spans="1:5" s="76" customFormat="1" ht="20.100000000000001" customHeight="1" x14ac:dyDescent="0.3">
      <c r="A2078" s="226"/>
      <c r="B2078" s="259"/>
      <c r="C2078" s="54"/>
      <c r="D2078" s="132"/>
      <c r="E2078" s="92"/>
    </row>
    <row r="2079" spans="1:5" s="76" customFormat="1" ht="20.100000000000001" customHeight="1" x14ac:dyDescent="0.3">
      <c r="A2079" s="226"/>
      <c r="B2079" s="259"/>
      <c r="C2079" s="54"/>
      <c r="D2079" s="132"/>
      <c r="E2079" s="92"/>
    </row>
    <row r="2080" spans="1:5" s="76" customFormat="1" ht="20.100000000000001" customHeight="1" x14ac:dyDescent="0.3">
      <c r="A2080" s="226"/>
      <c r="B2080" s="259"/>
      <c r="C2080" s="54"/>
      <c r="D2080" s="132"/>
      <c r="E2080" s="92"/>
    </row>
    <row r="2081" spans="1:5" s="76" customFormat="1" ht="20.100000000000001" customHeight="1" x14ac:dyDescent="0.3">
      <c r="A2081" s="226"/>
      <c r="B2081" s="259"/>
      <c r="C2081" s="54"/>
      <c r="D2081" s="132"/>
      <c r="E2081" s="92"/>
    </row>
    <row r="2082" spans="1:5" s="76" customFormat="1" ht="20.100000000000001" customHeight="1" x14ac:dyDescent="0.3">
      <c r="A2082" s="226"/>
      <c r="B2082" s="259"/>
      <c r="C2082" s="54"/>
      <c r="D2082" s="132"/>
      <c r="E2082" s="92"/>
    </row>
    <row r="2083" spans="1:5" s="76" customFormat="1" ht="20.100000000000001" customHeight="1" x14ac:dyDescent="0.3">
      <c r="A2083" s="226"/>
      <c r="B2083" s="259"/>
      <c r="C2083" s="54"/>
      <c r="D2083" s="132"/>
      <c r="E2083" s="92"/>
    </row>
    <row r="2084" spans="1:5" s="76" customFormat="1" ht="20.100000000000001" customHeight="1" x14ac:dyDescent="0.3">
      <c r="A2084" s="226"/>
      <c r="B2084" s="259"/>
      <c r="C2084" s="54"/>
      <c r="D2084" s="132"/>
      <c r="E2084" s="92"/>
    </row>
    <row r="2085" spans="1:5" s="76" customFormat="1" ht="20.100000000000001" customHeight="1" x14ac:dyDescent="0.3">
      <c r="A2085" s="226"/>
      <c r="B2085" s="259"/>
      <c r="C2085" s="54"/>
      <c r="D2085" s="132"/>
      <c r="E2085" s="92"/>
    </row>
    <row r="2086" spans="1:5" s="76" customFormat="1" ht="20.100000000000001" customHeight="1" x14ac:dyDescent="0.3">
      <c r="A2086" s="226"/>
      <c r="B2086" s="259"/>
      <c r="C2086" s="54"/>
      <c r="D2086" s="132"/>
      <c r="E2086" s="92"/>
    </row>
    <row r="2087" spans="1:5" s="76" customFormat="1" ht="20.100000000000001" customHeight="1" x14ac:dyDescent="0.3">
      <c r="A2087" s="226"/>
      <c r="B2087" s="259"/>
      <c r="C2087" s="54"/>
      <c r="D2087" s="132"/>
      <c r="E2087" s="92"/>
    </row>
    <row r="2088" spans="1:5" s="76" customFormat="1" ht="20.100000000000001" customHeight="1" x14ac:dyDescent="0.3">
      <c r="A2088" s="226"/>
      <c r="B2088" s="259"/>
      <c r="C2088" s="54"/>
      <c r="D2088" s="132"/>
      <c r="E2088" s="92"/>
    </row>
    <row r="2089" spans="1:5" s="76" customFormat="1" ht="20.100000000000001" customHeight="1" x14ac:dyDescent="0.3">
      <c r="A2089" s="226"/>
      <c r="B2089" s="259"/>
      <c r="C2089" s="54"/>
      <c r="D2089" s="132"/>
      <c r="E2089" s="92"/>
    </row>
    <row r="2090" spans="1:5" s="76" customFormat="1" ht="20.100000000000001" customHeight="1" x14ac:dyDescent="0.3">
      <c r="A2090" s="226"/>
      <c r="B2090" s="259"/>
      <c r="C2090" s="54"/>
      <c r="D2090" s="132"/>
      <c r="E2090" s="92"/>
    </row>
    <row r="2091" spans="1:5" s="76" customFormat="1" ht="20.100000000000001" customHeight="1" x14ac:dyDescent="0.3">
      <c r="A2091" s="226"/>
      <c r="B2091" s="259"/>
      <c r="C2091" s="54"/>
      <c r="D2091" s="132"/>
      <c r="E2091" s="92"/>
    </row>
    <row r="2092" spans="1:5" s="76" customFormat="1" ht="20.100000000000001" customHeight="1" x14ac:dyDescent="0.3">
      <c r="A2092" s="226"/>
      <c r="B2092" s="259"/>
      <c r="C2092" s="54"/>
      <c r="D2092" s="132"/>
      <c r="E2092" s="92"/>
    </row>
    <row r="2093" spans="1:5" s="76" customFormat="1" ht="20.100000000000001" customHeight="1" x14ac:dyDescent="0.3">
      <c r="A2093" s="226"/>
      <c r="B2093" s="259"/>
      <c r="C2093" s="54"/>
      <c r="D2093" s="132"/>
      <c r="E2093" s="92"/>
    </row>
    <row r="2094" spans="1:5" s="76" customFormat="1" ht="20.100000000000001" customHeight="1" x14ac:dyDescent="0.3">
      <c r="A2094" s="226"/>
      <c r="B2094" s="259"/>
      <c r="C2094" s="54"/>
      <c r="D2094" s="132"/>
      <c r="E2094" s="92"/>
    </row>
    <row r="2095" spans="1:5" s="76" customFormat="1" ht="20.100000000000001" customHeight="1" x14ac:dyDescent="0.3">
      <c r="A2095" s="226"/>
      <c r="B2095" s="259"/>
      <c r="C2095" s="54"/>
      <c r="D2095" s="132"/>
      <c r="E2095" s="92"/>
    </row>
    <row r="2096" spans="1:5" s="76" customFormat="1" ht="20.100000000000001" customHeight="1" x14ac:dyDescent="0.3">
      <c r="A2096" s="226"/>
      <c r="B2096" s="259"/>
      <c r="C2096" s="54"/>
      <c r="D2096" s="132"/>
      <c r="E2096" s="92"/>
    </row>
    <row r="2097" spans="1:5" s="76" customFormat="1" ht="20.100000000000001" customHeight="1" x14ac:dyDescent="0.3">
      <c r="A2097" s="226"/>
      <c r="B2097" s="259"/>
      <c r="C2097" s="54"/>
      <c r="D2097" s="132"/>
      <c r="E2097" s="92"/>
    </row>
    <row r="2098" spans="1:5" s="76" customFormat="1" ht="20.100000000000001" customHeight="1" x14ac:dyDescent="0.3">
      <c r="A2098" s="226"/>
      <c r="B2098" s="259"/>
      <c r="C2098" s="54"/>
      <c r="D2098" s="132"/>
      <c r="E2098" s="92"/>
    </row>
    <row r="2099" spans="1:5" s="76" customFormat="1" ht="20.100000000000001" customHeight="1" x14ac:dyDescent="0.3">
      <c r="A2099" s="226"/>
      <c r="B2099" s="259"/>
      <c r="C2099" s="54"/>
      <c r="D2099" s="132"/>
      <c r="E2099" s="92"/>
    </row>
    <row r="2100" spans="1:5" s="76" customFormat="1" ht="20.100000000000001" customHeight="1" x14ac:dyDescent="0.3">
      <c r="A2100" s="226"/>
      <c r="B2100" s="259"/>
      <c r="C2100" s="54"/>
      <c r="D2100" s="132"/>
      <c r="E2100" s="92"/>
    </row>
    <row r="2101" spans="1:5" s="76" customFormat="1" ht="20.100000000000001" customHeight="1" x14ac:dyDescent="0.3">
      <c r="A2101" s="226"/>
      <c r="B2101" s="259"/>
      <c r="C2101" s="54"/>
      <c r="D2101" s="132"/>
      <c r="E2101" s="92"/>
    </row>
    <row r="2102" spans="1:5" s="76" customFormat="1" ht="20.100000000000001" customHeight="1" x14ac:dyDescent="0.3">
      <c r="A2102" s="226"/>
      <c r="B2102" s="259"/>
      <c r="C2102" s="54"/>
      <c r="D2102" s="132"/>
      <c r="E2102" s="92"/>
    </row>
    <row r="2103" spans="1:5" s="76" customFormat="1" ht="20.100000000000001" customHeight="1" x14ac:dyDescent="0.3">
      <c r="A2103" s="226"/>
      <c r="B2103" s="259"/>
      <c r="C2103" s="54"/>
      <c r="D2103" s="132"/>
      <c r="E2103" s="92"/>
    </row>
    <row r="2104" spans="1:5" s="76" customFormat="1" ht="20.100000000000001" customHeight="1" x14ac:dyDescent="0.3">
      <c r="A2104" s="226"/>
      <c r="B2104" s="259"/>
      <c r="C2104" s="54"/>
      <c r="D2104" s="132"/>
      <c r="E2104" s="92"/>
    </row>
    <row r="2105" spans="1:5" s="76" customFormat="1" ht="20.100000000000001" customHeight="1" x14ac:dyDescent="0.3">
      <c r="A2105" s="226"/>
      <c r="B2105" s="259"/>
      <c r="C2105" s="54"/>
      <c r="D2105" s="132"/>
      <c r="E2105" s="92"/>
    </row>
    <row r="2106" spans="1:5" s="76" customFormat="1" ht="20.100000000000001" customHeight="1" x14ac:dyDescent="0.3">
      <c r="A2106" s="226"/>
      <c r="B2106" s="259"/>
      <c r="C2106" s="54"/>
      <c r="D2106" s="132"/>
      <c r="E2106" s="92"/>
    </row>
    <row r="2107" spans="1:5" s="76" customFormat="1" ht="20.100000000000001" customHeight="1" x14ac:dyDescent="0.3">
      <c r="A2107" s="226"/>
      <c r="B2107" s="259"/>
      <c r="C2107" s="54"/>
      <c r="D2107" s="132"/>
      <c r="E2107" s="92"/>
    </row>
    <row r="2108" spans="1:5" s="76" customFormat="1" ht="20.100000000000001" customHeight="1" x14ac:dyDescent="0.3">
      <c r="A2108" s="226"/>
      <c r="B2108" s="259"/>
      <c r="C2108" s="54"/>
      <c r="D2108" s="132"/>
      <c r="E2108" s="92"/>
    </row>
    <row r="2109" spans="1:5" s="76" customFormat="1" ht="20.100000000000001" customHeight="1" x14ac:dyDescent="0.3">
      <c r="A2109" s="226"/>
      <c r="B2109" s="259"/>
      <c r="C2109" s="54"/>
      <c r="D2109" s="132"/>
      <c r="E2109" s="92"/>
    </row>
    <row r="2110" spans="1:5" s="76" customFormat="1" ht="20.100000000000001" customHeight="1" x14ac:dyDescent="0.3">
      <c r="A2110" s="226"/>
      <c r="B2110" s="259"/>
      <c r="C2110" s="54"/>
      <c r="D2110" s="132"/>
      <c r="E2110" s="92"/>
    </row>
    <row r="2111" spans="1:5" s="76" customFormat="1" ht="20.100000000000001" customHeight="1" x14ac:dyDescent="0.3">
      <c r="A2111" s="226"/>
      <c r="B2111" s="259"/>
      <c r="C2111" s="54"/>
      <c r="D2111" s="132"/>
      <c r="E2111" s="92"/>
    </row>
    <row r="2112" spans="1:5" s="76" customFormat="1" ht="20.100000000000001" customHeight="1" x14ac:dyDescent="0.3">
      <c r="A2112" s="226"/>
      <c r="B2112" s="259"/>
      <c r="C2112" s="54"/>
      <c r="D2112" s="132"/>
      <c r="E2112" s="92"/>
    </row>
    <row r="2113" spans="1:5" s="76" customFormat="1" ht="20.100000000000001" customHeight="1" x14ac:dyDescent="0.3">
      <c r="A2113" s="226"/>
      <c r="B2113" s="259"/>
      <c r="C2113" s="54"/>
      <c r="D2113" s="132"/>
      <c r="E2113" s="92"/>
    </row>
    <row r="2114" spans="1:5" s="76" customFormat="1" ht="20.100000000000001" customHeight="1" x14ac:dyDescent="0.3">
      <c r="A2114" s="226"/>
      <c r="B2114" s="259"/>
      <c r="C2114" s="54"/>
      <c r="D2114" s="132"/>
      <c r="E2114" s="92"/>
    </row>
    <row r="2115" spans="1:5" s="76" customFormat="1" ht="20.100000000000001" customHeight="1" x14ac:dyDescent="0.3">
      <c r="A2115" s="226"/>
      <c r="B2115" s="259"/>
      <c r="C2115" s="54"/>
      <c r="D2115" s="132"/>
      <c r="E2115" s="92"/>
    </row>
    <row r="2116" spans="1:5" s="76" customFormat="1" ht="20.100000000000001" customHeight="1" x14ac:dyDescent="0.3">
      <c r="A2116" s="226"/>
      <c r="B2116" s="259"/>
      <c r="C2116" s="54"/>
      <c r="D2116" s="132"/>
      <c r="E2116" s="92"/>
    </row>
    <row r="2117" spans="1:5" s="76" customFormat="1" ht="20.100000000000001" customHeight="1" x14ac:dyDescent="0.3">
      <c r="A2117" s="226"/>
      <c r="B2117" s="259"/>
      <c r="C2117" s="54"/>
      <c r="D2117" s="132"/>
      <c r="E2117" s="92"/>
    </row>
    <row r="2118" spans="1:5" s="76" customFormat="1" ht="20.100000000000001" customHeight="1" x14ac:dyDescent="0.3">
      <c r="A2118" s="226"/>
      <c r="B2118" s="259"/>
      <c r="C2118" s="54"/>
      <c r="D2118" s="132"/>
      <c r="E2118" s="92"/>
    </row>
    <row r="2119" spans="1:5" s="76" customFormat="1" ht="20.100000000000001" customHeight="1" x14ac:dyDescent="0.3">
      <c r="A2119" s="226"/>
      <c r="B2119" s="259"/>
      <c r="C2119" s="54"/>
      <c r="D2119" s="132"/>
      <c r="E2119" s="92"/>
    </row>
    <row r="2120" spans="1:5" s="76" customFormat="1" ht="20.100000000000001" customHeight="1" x14ac:dyDescent="0.3">
      <c r="A2120" s="226"/>
      <c r="B2120" s="259"/>
      <c r="C2120" s="54"/>
      <c r="D2120" s="132"/>
      <c r="E2120" s="92"/>
    </row>
    <row r="2121" spans="1:5" s="76" customFormat="1" ht="20.100000000000001" customHeight="1" x14ac:dyDescent="0.3">
      <c r="A2121" s="226"/>
      <c r="B2121" s="259"/>
      <c r="C2121" s="54"/>
      <c r="D2121" s="132"/>
      <c r="E2121" s="92"/>
    </row>
    <row r="2122" spans="1:5" s="76" customFormat="1" ht="20.100000000000001" customHeight="1" x14ac:dyDescent="0.3">
      <c r="A2122" s="226"/>
      <c r="B2122" s="259"/>
      <c r="C2122" s="54"/>
      <c r="D2122" s="132"/>
      <c r="E2122" s="92"/>
    </row>
    <row r="2123" spans="1:5" s="76" customFormat="1" ht="20.100000000000001" customHeight="1" x14ac:dyDescent="0.3">
      <c r="A2123" s="226"/>
      <c r="B2123" s="259"/>
      <c r="C2123" s="54"/>
      <c r="D2123" s="132"/>
      <c r="E2123" s="92"/>
    </row>
    <row r="2124" spans="1:5" s="76" customFormat="1" ht="20.100000000000001" customHeight="1" x14ac:dyDescent="0.3">
      <c r="A2124" s="226"/>
      <c r="B2124" s="259"/>
      <c r="C2124" s="54"/>
      <c r="D2124" s="132"/>
      <c r="E2124" s="92"/>
    </row>
    <row r="2125" spans="1:5" s="76" customFormat="1" ht="20.100000000000001" customHeight="1" x14ac:dyDescent="0.3">
      <c r="A2125" s="226"/>
      <c r="B2125" s="259"/>
      <c r="C2125" s="54"/>
      <c r="D2125" s="132"/>
      <c r="E2125" s="92"/>
    </row>
    <row r="2126" spans="1:5" s="76" customFormat="1" ht="20.100000000000001" customHeight="1" x14ac:dyDescent="0.3">
      <c r="A2126" s="226"/>
      <c r="B2126" s="259"/>
      <c r="C2126" s="54"/>
      <c r="D2126" s="132"/>
      <c r="E2126" s="92"/>
    </row>
    <row r="2127" spans="1:5" s="76" customFormat="1" ht="20.100000000000001" customHeight="1" x14ac:dyDescent="0.3">
      <c r="A2127" s="226"/>
      <c r="B2127" s="259"/>
      <c r="C2127" s="54"/>
      <c r="D2127" s="132"/>
      <c r="E2127" s="92"/>
    </row>
    <row r="2128" spans="1:5" s="76" customFormat="1" ht="20.100000000000001" customHeight="1" x14ac:dyDescent="0.3">
      <c r="A2128" s="226"/>
      <c r="B2128" s="259"/>
      <c r="C2128" s="54"/>
      <c r="D2128" s="132"/>
      <c r="E2128" s="92"/>
    </row>
    <row r="2129" spans="1:5" s="76" customFormat="1" ht="20.100000000000001" customHeight="1" x14ac:dyDescent="0.3">
      <c r="A2129" s="226"/>
      <c r="B2129" s="259"/>
      <c r="C2129" s="54"/>
      <c r="D2129" s="132"/>
      <c r="E2129" s="92"/>
    </row>
    <row r="2130" spans="1:5" s="76" customFormat="1" ht="20.100000000000001" customHeight="1" x14ac:dyDescent="0.3">
      <c r="A2130" s="226"/>
      <c r="B2130" s="259"/>
      <c r="C2130" s="54"/>
      <c r="D2130" s="132"/>
      <c r="E2130" s="92"/>
    </row>
    <row r="2131" spans="1:5" s="76" customFormat="1" ht="20.100000000000001" customHeight="1" x14ac:dyDescent="0.3">
      <c r="A2131" s="226"/>
      <c r="B2131" s="259"/>
      <c r="C2131" s="54"/>
      <c r="D2131" s="132"/>
      <c r="E2131" s="92"/>
    </row>
    <row r="2132" spans="1:5" s="76" customFormat="1" ht="20.100000000000001" customHeight="1" x14ac:dyDescent="0.3">
      <c r="A2132" s="226"/>
      <c r="B2132" s="259"/>
      <c r="C2132" s="54"/>
      <c r="D2132" s="132"/>
      <c r="E2132" s="92"/>
    </row>
    <row r="2133" spans="1:5" s="76" customFormat="1" ht="20.100000000000001" customHeight="1" x14ac:dyDescent="0.3">
      <c r="A2133" s="226"/>
      <c r="B2133" s="259"/>
      <c r="C2133" s="54"/>
      <c r="D2133" s="132"/>
      <c r="E2133" s="92"/>
    </row>
    <row r="2134" spans="1:5" s="76" customFormat="1" ht="20.100000000000001" customHeight="1" x14ac:dyDescent="0.3">
      <c r="A2134" s="226"/>
      <c r="B2134" s="259"/>
      <c r="C2134" s="54"/>
      <c r="D2134" s="132"/>
      <c r="E2134" s="92"/>
    </row>
    <row r="2135" spans="1:5" s="76" customFormat="1" ht="20.100000000000001" customHeight="1" x14ac:dyDescent="0.3">
      <c r="A2135" s="226"/>
      <c r="B2135" s="259"/>
      <c r="C2135" s="54"/>
      <c r="D2135" s="132"/>
      <c r="E2135" s="92"/>
    </row>
    <row r="2136" spans="1:5" s="76" customFormat="1" ht="20.100000000000001" customHeight="1" x14ac:dyDescent="0.3">
      <c r="A2136" s="226"/>
      <c r="B2136" s="259"/>
      <c r="C2136" s="54"/>
      <c r="D2136" s="132"/>
      <c r="E2136" s="92"/>
    </row>
    <row r="2137" spans="1:5" s="76" customFormat="1" ht="20.100000000000001" customHeight="1" x14ac:dyDescent="0.3">
      <c r="A2137" s="226"/>
      <c r="B2137" s="259"/>
      <c r="C2137" s="54"/>
      <c r="D2137" s="132"/>
      <c r="E2137" s="92"/>
    </row>
    <row r="2138" spans="1:5" s="76" customFormat="1" ht="20.100000000000001" customHeight="1" x14ac:dyDescent="0.3">
      <c r="A2138" s="226"/>
      <c r="B2138" s="259"/>
      <c r="C2138" s="54"/>
      <c r="D2138" s="132"/>
      <c r="E2138" s="92"/>
    </row>
    <row r="2139" spans="1:5" s="76" customFormat="1" ht="20.100000000000001" customHeight="1" x14ac:dyDescent="0.3">
      <c r="A2139" s="226"/>
      <c r="B2139" s="259"/>
      <c r="C2139" s="54"/>
      <c r="D2139" s="132"/>
      <c r="E2139" s="92"/>
    </row>
    <row r="2140" spans="1:5" s="76" customFormat="1" ht="20.100000000000001" customHeight="1" x14ac:dyDescent="0.3">
      <c r="A2140" s="226"/>
      <c r="B2140" s="259"/>
      <c r="C2140" s="54"/>
      <c r="D2140" s="132"/>
      <c r="E2140" s="92"/>
    </row>
    <row r="2141" spans="1:5" s="76" customFormat="1" ht="20.100000000000001" customHeight="1" x14ac:dyDescent="0.3">
      <c r="A2141" s="226"/>
      <c r="B2141" s="259"/>
      <c r="C2141" s="54"/>
      <c r="D2141" s="132"/>
      <c r="E2141" s="92"/>
    </row>
    <row r="2142" spans="1:5" s="76" customFormat="1" ht="20.100000000000001" customHeight="1" x14ac:dyDescent="0.3">
      <c r="A2142" s="226"/>
      <c r="B2142" s="259"/>
      <c r="C2142" s="54"/>
      <c r="D2142" s="132"/>
      <c r="E2142" s="92"/>
    </row>
    <row r="2143" spans="1:5" s="76" customFormat="1" ht="20.100000000000001" customHeight="1" x14ac:dyDescent="0.3">
      <c r="A2143" s="226"/>
      <c r="B2143" s="259"/>
      <c r="C2143" s="54"/>
      <c r="D2143" s="132"/>
      <c r="E2143" s="92"/>
    </row>
    <row r="2144" spans="1:5" s="76" customFormat="1" ht="20.100000000000001" customHeight="1" x14ac:dyDescent="0.3">
      <c r="A2144" s="226"/>
      <c r="B2144" s="259"/>
      <c r="C2144" s="54"/>
      <c r="D2144" s="132"/>
      <c r="E2144" s="92"/>
    </row>
    <row r="2145" spans="1:5" s="76" customFormat="1" ht="20.100000000000001" customHeight="1" x14ac:dyDescent="0.3">
      <c r="A2145" s="226"/>
      <c r="B2145" s="259"/>
      <c r="C2145" s="54"/>
      <c r="D2145" s="132"/>
      <c r="E2145" s="92"/>
    </row>
    <row r="2146" spans="1:5" s="76" customFormat="1" ht="20.100000000000001" customHeight="1" x14ac:dyDescent="0.3">
      <c r="A2146" s="226"/>
      <c r="B2146" s="259"/>
      <c r="C2146" s="54"/>
      <c r="D2146" s="132"/>
      <c r="E2146" s="92"/>
    </row>
    <row r="2147" spans="1:5" s="76" customFormat="1" ht="20.100000000000001" customHeight="1" x14ac:dyDescent="0.3">
      <c r="A2147" s="226"/>
      <c r="B2147" s="259"/>
      <c r="C2147" s="54"/>
      <c r="D2147" s="132"/>
      <c r="E2147" s="92"/>
    </row>
    <row r="2148" spans="1:5" s="76" customFormat="1" ht="20.100000000000001" customHeight="1" x14ac:dyDescent="0.3">
      <c r="A2148" s="226"/>
      <c r="B2148" s="259"/>
      <c r="C2148" s="54"/>
      <c r="D2148" s="132"/>
      <c r="E2148" s="92"/>
    </row>
    <row r="2149" spans="1:5" s="76" customFormat="1" ht="20.100000000000001" customHeight="1" x14ac:dyDescent="0.3">
      <c r="A2149" s="226"/>
      <c r="B2149" s="259"/>
      <c r="C2149" s="54"/>
      <c r="D2149" s="132"/>
      <c r="E2149" s="92"/>
    </row>
    <row r="2150" spans="1:5" s="76" customFormat="1" ht="20.100000000000001" customHeight="1" x14ac:dyDescent="0.3">
      <c r="A2150" s="226"/>
      <c r="B2150" s="259"/>
      <c r="C2150" s="54"/>
      <c r="D2150" s="132"/>
      <c r="E2150" s="92"/>
    </row>
    <row r="2151" spans="1:5" s="76" customFormat="1" ht="20.100000000000001" customHeight="1" x14ac:dyDescent="0.3">
      <c r="A2151" s="226"/>
      <c r="B2151" s="259"/>
      <c r="C2151" s="54"/>
      <c r="D2151" s="132"/>
      <c r="E2151" s="92"/>
    </row>
    <row r="2152" spans="1:5" s="76" customFormat="1" ht="20.100000000000001" customHeight="1" x14ac:dyDescent="0.3">
      <c r="A2152" s="226"/>
      <c r="B2152" s="259"/>
      <c r="C2152" s="54"/>
      <c r="D2152" s="132"/>
      <c r="E2152" s="92"/>
    </row>
    <row r="2153" spans="1:5" s="76" customFormat="1" ht="20.100000000000001" customHeight="1" x14ac:dyDescent="0.3">
      <c r="A2153" s="226"/>
      <c r="B2153" s="259"/>
      <c r="C2153" s="54"/>
      <c r="D2153" s="132"/>
      <c r="E2153" s="92"/>
    </row>
    <row r="2154" spans="1:5" s="76" customFormat="1" ht="20.100000000000001" customHeight="1" x14ac:dyDescent="0.3">
      <c r="A2154" s="226"/>
      <c r="B2154" s="259"/>
      <c r="C2154" s="54"/>
      <c r="D2154" s="132"/>
      <c r="E2154" s="92"/>
    </row>
    <row r="2155" spans="1:5" s="76" customFormat="1" ht="20.100000000000001" customHeight="1" x14ac:dyDescent="0.3">
      <c r="A2155" s="226"/>
      <c r="B2155" s="259"/>
      <c r="C2155" s="54"/>
      <c r="D2155" s="132"/>
      <c r="E2155" s="92"/>
    </row>
    <row r="2156" spans="1:5" s="76" customFormat="1" ht="20.100000000000001" customHeight="1" x14ac:dyDescent="0.3">
      <c r="A2156" s="226"/>
      <c r="B2156" s="259"/>
      <c r="C2156" s="54"/>
      <c r="D2156" s="132"/>
      <c r="E2156" s="92"/>
    </row>
    <row r="2157" spans="1:5" s="76" customFormat="1" ht="20.100000000000001" customHeight="1" x14ac:dyDescent="0.3">
      <c r="A2157" s="226"/>
      <c r="B2157" s="259"/>
      <c r="C2157" s="54"/>
      <c r="D2157" s="132"/>
      <c r="E2157" s="92"/>
    </row>
    <row r="2158" spans="1:5" s="76" customFormat="1" ht="20.100000000000001" customHeight="1" x14ac:dyDescent="0.3">
      <c r="A2158" s="226"/>
      <c r="B2158" s="259"/>
      <c r="C2158" s="54"/>
      <c r="D2158" s="132"/>
      <c r="E2158" s="92"/>
    </row>
    <row r="2159" spans="1:5" s="76" customFormat="1" ht="20.100000000000001" customHeight="1" x14ac:dyDescent="0.3">
      <c r="A2159" s="226"/>
      <c r="B2159" s="259"/>
      <c r="C2159" s="54"/>
      <c r="D2159" s="132"/>
      <c r="E2159" s="92"/>
    </row>
    <row r="2160" spans="1:5" s="76" customFormat="1" ht="20.100000000000001" customHeight="1" x14ac:dyDescent="0.3">
      <c r="A2160" s="226"/>
      <c r="B2160" s="259"/>
      <c r="C2160" s="54"/>
      <c r="D2160" s="132"/>
      <c r="E2160" s="92"/>
    </row>
    <row r="2161" spans="1:5" s="76" customFormat="1" ht="20.100000000000001" customHeight="1" x14ac:dyDescent="0.3">
      <c r="A2161" s="226"/>
      <c r="B2161" s="259"/>
      <c r="C2161" s="54"/>
      <c r="D2161" s="132"/>
      <c r="E2161" s="92"/>
    </row>
    <row r="2162" spans="1:5" s="76" customFormat="1" ht="20.100000000000001" customHeight="1" x14ac:dyDescent="0.3">
      <c r="A2162" s="226"/>
      <c r="B2162" s="259"/>
      <c r="C2162" s="54"/>
      <c r="D2162" s="132"/>
      <c r="E2162" s="92"/>
    </row>
    <row r="2163" spans="1:5" s="76" customFormat="1" ht="20.100000000000001" customHeight="1" x14ac:dyDescent="0.3">
      <c r="A2163" s="226"/>
      <c r="B2163" s="259"/>
      <c r="C2163" s="54"/>
      <c r="D2163" s="132"/>
      <c r="E2163" s="92"/>
    </row>
    <row r="2164" spans="1:5" s="76" customFormat="1" ht="20.100000000000001" customHeight="1" x14ac:dyDescent="0.3">
      <c r="A2164" s="226"/>
      <c r="B2164" s="259"/>
      <c r="C2164" s="54"/>
      <c r="D2164" s="132"/>
      <c r="E2164" s="92"/>
    </row>
    <row r="2165" spans="1:5" s="76" customFormat="1" ht="20.100000000000001" customHeight="1" x14ac:dyDescent="0.3">
      <c r="A2165" s="226"/>
      <c r="B2165" s="259"/>
      <c r="C2165" s="54"/>
      <c r="D2165" s="132"/>
      <c r="E2165" s="92"/>
    </row>
    <row r="2166" spans="1:5" s="76" customFormat="1" ht="20.100000000000001" customHeight="1" x14ac:dyDescent="0.3">
      <c r="A2166" s="226"/>
      <c r="B2166" s="259"/>
      <c r="C2166" s="54"/>
      <c r="D2166" s="132"/>
      <c r="E2166" s="92"/>
    </row>
    <row r="2167" spans="1:5" s="76" customFormat="1" ht="20.100000000000001" customHeight="1" x14ac:dyDescent="0.3">
      <c r="A2167" s="226"/>
      <c r="B2167" s="259"/>
      <c r="C2167" s="54"/>
      <c r="D2167" s="132"/>
      <c r="E2167" s="92"/>
    </row>
    <row r="2168" spans="1:5" s="76" customFormat="1" ht="20.100000000000001" customHeight="1" x14ac:dyDescent="0.3">
      <c r="A2168" s="226"/>
      <c r="B2168" s="259"/>
      <c r="C2168" s="54"/>
      <c r="D2168" s="132"/>
      <c r="E2168" s="92"/>
    </row>
    <row r="2169" spans="1:5" s="76" customFormat="1" ht="20.100000000000001" customHeight="1" x14ac:dyDescent="0.3">
      <c r="A2169" s="226"/>
      <c r="B2169" s="259"/>
      <c r="C2169" s="54"/>
      <c r="D2169" s="132"/>
      <c r="E2169" s="92"/>
    </row>
    <row r="2170" spans="1:5" s="76" customFormat="1" ht="20.100000000000001" customHeight="1" x14ac:dyDescent="0.3">
      <c r="A2170" s="226"/>
      <c r="B2170" s="259"/>
      <c r="C2170" s="54"/>
      <c r="D2170" s="132"/>
      <c r="E2170" s="92"/>
    </row>
    <row r="2171" spans="1:5" s="76" customFormat="1" ht="20.100000000000001" customHeight="1" x14ac:dyDescent="0.3">
      <c r="A2171" s="226"/>
      <c r="B2171" s="259"/>
      <c r="C2171" s="54"/>
      <c r="D2171" s="132"/>
      <c r="E2171" s="92"/>
    </row>
    <row r="2172" spans="1:5" s="76" customFormat="1" ht="20.100000000000001" customHeight="1" x14ac:dyDescent="0.3">
      <c r="A2172" s="226"/>
      <c r="B2172" s="259"/>
      <c r="C2172" s="54"/>
      <c r="D2172" s="132"/>
      <c r="E2172" s="92"/>
    </row>
    <row r="2173" spans="1:5" s="76" customFormat="1" ht="20.100000000000001" customHeight="1" x14ac:dyDescent="0.3">
      <c r="A2173" s="226"/>
      <c r="B2173" s="259"/>
      <c r="C2173" s="54"/>
      <c r="D2173" s="132"/>
      <c r="E2173" s="92"/>
    </row>
    <row r="2174" spans="1:5" s="76" customFormat="1" ht="20.100000000000001" customHeight="1" x14ac:dyDescent="0.3">
      <c r="A2174" s="226"/>
      <c r="B2174" s="259"/>
      <c r="C2174" s="54"/>
      <c r="D2174" s="132"/>
      <c r="E2174" s="92"/>
    </row>
    <row r="2175" spans="1:5" s="76" customFormat="1" ht="20.100000000000001" customHeight="1" x14ac:dyDescent="0.3">
      <c r="A2175" s="226"/>
      <c r="B2175" s="259"/>
      <c r="C2175" s="54"/>
      <c r="D2175" s="132"/>
      <c r="E2175" s="92"/>
    </row>
    <row r="2176" spans="1:5" s="76" customFormat="1" ht="20.100000000000001" customHeight="1" x14ac:dyDescent="0.3">
      <c r="A2176" s="226"/>
      <c r="B2176" s="259"/>
      <c r="C2176" s="54"/>
      <c r="D2176" s="132"/>
      <c r="E2176" s="92"/>
    </row>
    <row r="2177" spans="1:5" s="76" customFormat="1" ht="20.100000000000001" customHeight="1" x14ac:dyDescent="0.3">
      <c r="A2177" s="226"/>
      <c r="B2177" s="259"/>
      <c r="C2177" s="54"/>
      <c r="D2177" s="132"/>
      <c r="E2177" s="92"/>
    </row>
    <row r="2178" spans="1:5" s="76" customFormat="1" ht="20.100000000000001" customHeight="1" x14ac:dyDescent="0.3">
      <c r="A2178" s="226"/>
      <c r="B2178" s="259"/>
      <c r="C2178" s="54"/>
      <c r="D2178" s="132"/>
      <c r="E2178" s="92"/>
    </row>
    <row r="2179" spans="1:5" s="76" customFormat="1" ht="20.100000000000001" customHeight="1" x14ac:dyDescent="0.3">
      <c r="A2179" s="226"/>
      <c r="B2179" s="259"/>
      <c r="C2179" s="54"/>
      <c r="D2179" s="132"/>
      <c r="E2179" s="92"/>
    </row>
    <row r="2180" spans="1:5" s="76" customFormat="1" ht="20.100000000000001" customHeight="1" x14ac:dyDescent="0.3">
      <c r="A2180" s="226"/>
      <c r="B2180" s="259"/>
      <c r="C2180" s="54"/>
      <c r="D2180" s="132"/>
      <c r="E2180" s="92"/>
    </row>
    <row r="2181" spans="1:5" s="76" customFormat="1" ht="20.100000000000001" customHeight="1" x14ac:dyDescent="0.3">
      <c r="A2181" s="226"/>
      <c r="B2181" s="259"/>
      <c r="C2181" s="54"/>
      <c r="D2181" s="132"/>
      <c r="E2181" s="92"/>
    </row>
    <row r="2182" spans="1:5" s="76" customFormat="1" ht="20.100000000000001" customHeight="1" x14ac:dyDescent="0.3">
      <c r="A2182" s="226"/>
      <c r="B2182" s="259"/>
      <c r="C2182" s="54"/>
      <c r="D2182" s="132"/>
      <c r="E2182" s="92"/>
    </row>
    <row r="2183" spans="1:5" s="76" customFormat="1" ht="20.100000000000001" customHeight="1" x14ac:dyDescent="0.3">
      <c r="A2183" s="226"/>
      <c r="B2183" s="259"/>
      <c r="C2183" s="54"/>
      <c r="D2183" s="132"/>
      <c r="E2183" s="92"/>
    </row>
    <row r="2184" spans="1:5" s="76" customFormat="1" ht="20.100000000000001" customHeight="1" x14ac:dyDescent="0.3">
      <c r="A2184" s="226"/>
      <c r="B2184" s="259"/>
      <c r="C2184" s="54"/>
      <c r="D2184" s="132"/>
      <c r="E2184" s="92"/>
    </row>
    <row r="2185" spans="1:5" s="76" customFormat="1" ht="20.100000000000001" customHeight="1" x14ac:dyDescent="0.3">
      <c r="A2185" s="226"/>
      <c r="B2185" s="259"/>
      <c r="C2185" s="54"/>
      <c r="D2185" s="132"/>
      <c r="E2185" s="92"/>
    </row>
    <row r="2186" spans="1:5" s="76" customFormat="1" ht="20.100000000000001" customHeight="1" x14ac:dyDescent="0.3">
      <c r="A2186" s="226"/>
      <c r="B2186" s="259"/>
      <c r="C2186" s="54"/>
      <c r="D2186" s="132"/>
      <c r="E2186" s="92"/>
    </row>
    <row r="2187" spans="1:5" s="76" customFormat="1" ht="20.100000000000001" customHeight="1" x14ac:dyDescent="0.3">
      <c r="A2187" s="226"/>
      <c r="B2187" s="259"/>
      <c r="C2187" s="54"/>
      <c r="D2187" s="132"/>
      <c r="E2187" s="92"/>
    </row>
    <row r="2188" spans="1:5" s="76" customFormat="1" ht="20.100000000000001" customHeight="1" x14ac:dyDescent="0.3">
      <c r="A2188" s="226"/>
      <c r="B2188" s="259"/>
      <c r="C2188" s="54"/>
      <c r="D2188" s="132"/>
      <c r="E2188" s="92"/>
    </row>
    <row r="2189" spans="1:5" s="76" customFormat="1" ht="20.100000000000001" customHeight="1" x14ac:dyDescent="0.3">
      <c r="A2189" s="226"/>
      <c r="B2189" s="259"/>
      <c r="C2189" s="54"/>
      <c r="D2189" s="132"/>
      <c r="E2189" s="92"/>
    </row>
    <row r="2190" spans="1:5" s="76" customFormat="1" ht="20.100000000000001" customHeight="1" x14ac:dyDescent="0.3">
      <c r="A2190" s="226"/>
      <c r="B2190" s="259"/>
      <c r="C2190" s="54"/>
      <c r="D2190" s="132"/>
      <c r="E2190" s="92"/>
    </row>
    <row r="2191" spans="1:5" s="76" customFormat="1" ht="20.100000000000001" customHeight="1" x14ac:dyDescent="0.3">
      <c r="A2191" s="226"/>
      <c r="B2191" s="259"/>
      <c r="C2191" s="54"/>
      <c r="D2191" s="132"/>
      <c r="E2191" s="92"/>
    </row>
    <row r="2192" spans="1:5" s="76" customFormat="1" ht="20.100000000000001" customHeight="1" x14ac:dyDescent="0.3">
      <c r="A2192" s="226"/>
      <c r="B2192" s="259"/>
      <c r="C2192" s="54"/>
      <c r="D2192" s="132"/>
      <c r="E2192" s="92"/>
    </row>
    <row r="2193" spans="1:5" s="76" customFormat="1" ht="20.100000000000001" customHeight="1" x14ac:dyDescent="0.3">
      <c r="A2193" s="226"/>
      <c r="B2193" s="259"/>
      <c r="C2193" s="54"/>
      <c r="D2193" s="132"/>
      <c r="E2193" s="92"/>
    </row>
    <row r="2194" spans="1:5" s="76" customFormat="1" ht="20.100000000000001" customHeight="1" x14ac:dyDescent="0.3">
      <c r="A2194" s="226"/>
      <c r="B2194" s="259"/>
      <c r="C2194" s="54"/>
      <c r="D2194" s="132"/>
      <c r="E2194" s="92"/>
    </row>
    <row r="2195" spans="1:5" s="76" customFormat="1" ht="20.100000000000001" customHeight="1" x14ac:dyDescent="0.3">
      <c r="A2195" s="226"/>
      <c r="B2195" s="259"/>
      <c r="C2195" s="54"/>
      <c r="D2195" s="132"/>
      <c r="E2195" s="92"/>
    </row>
    <row r="2196" spans="1:5" s="76" customFormat="1" ht="20.100000000000001" customHeight="1" x14ac:dyDescent="0.3">
      <c r="A2196" s="226"/>
      <c r="B2196" s="259"/>
      <c r="C2196" s="54"/>
      <c r="D2196" s="132"/>
      <c r="E2196" s="92"/>
    </row>
    <row r="2197" spans="1:5" s="76" customFormat="1" ht="20.100000000000001" customHeight="1" x14ac:dyDescent="0.3">
      <c r="A2197" s="226"/>
      <c r="B2197" s="259"/>
      <c r="C2197" s="54"/>
      <c r="D2197" s="132"/>
      <c r="E2197" s="92"/>
    </row>
    <row r="2198" spans="1:5" s="76" customFormat="1" ht="20.100000000000001" customHeight="1" x14ac:dyDescent="0.3">
      <c r="A2198" s="226"/>
      <c r="B2198" s="259"/>
      <c r="C2198" s="54"/>
      <c r="D2198" s="132"/>
      <c r="E2198" s="92"/>
    </row>
    <row r="2199" spans="1:5" s="76" customFormat="1" ht="20.100000000000001" customHeight="1" x14ac:dyDescent="0.3">
      <c r="A2199" s="226"/>
      <c r="B2199" s="259"/>
      <c r="C2199" s="54"/>
      <c r="D2199" s="132"/>
      <c r="E2199" s="92"/>
    </row>
    <row r="2200" spans="1:5" s="76" customFormat="1" ht="20.100000000000001" customHeight="1" x14ac:dyDescent="0.3">
      <c r="A2200" s="226"/>
      <c r="B2200" s="259"/>
      <c r="C2200" s="54"/>
      <c r="D2200" s="132"/>
      <c r="E2200" s="92"/>
    </row>
    <row r="2201" spans="1:5" s="76" customFormat="1" ht="20.100000000000001" customHeight="1" x14ac:dyDescent="0.3">
      <c r="A2201" s="226"/>
      <c r="B2201" s="259"/>
      <c r="C2201" s="54"/>
      <c r="D2201" s="132"/>
      <c r="E2201" s="92"/>
    </row>
    <row r="2202" spans="1:5" s="76" customFormat="1" ht="20.100000000000001" customHeight="1" x14ac:dyDescent="0.3">
      <c r="A2202" s="226"/>
      <c r="B2202" s="259"/>
      <c r="C2202" s="54"/>
      <c r="D2202" s="132"/>
      <c r="E2202" s="92"/>
    </row>
    <row r="2203" spans="1:5" s="76" customFormat="1" ht="20.100000000000001" customHeight="1" x14ac:dyDescent="0.3">
      <c r="A2203" s="226"/>
      <c r="B2203" s="259"/>
      <c r="C2203" s="54"/>
      <c r="D2203" s="132"/>
      <c r="E2203" s="92"/>
    </row>
    <row r="2204" spans="1:5" s="76" customFormat="1" ht="20.100000000000001" customHeight="1" x14ac:dyDescent="0.3">
      <c r="A2204" s="226"/>
      <c r="B2204" s="259"/>
      <c r="C2204" s="54"/>
      <c r="D2204" s="132"/>
      <c r="E2204" s="92"/>
    </row>
    <row r="2205" spans="1:5" s="76" customFormat="1" ht="20.100000000000001" customHeight="1" x14ac:dyDescent="0.3">
      <c r="A2205" s="226"/>
      <c r="B2205" s="259"/>
      <c r="C2205" s="54"/>
      <c r="D2205" s="132"/>
      <c r="E2205" s="92"/>
    </row>
    <row r="2206" spans="1:5" s="76" customFormat="1" ht="20.100000000000001" customHeight="1" x14ac:dyDescent="0.3">
      <c r="A2206" s="226"/>
      <c r="B2206" s="259"/>
      <c r="C2206" s="54"/>
      <c r="D2206" s="132"/>
      <c r="E2206" s="92"/>
    </row>
    <row r="2207" spans="1:5" s="76" customFormat="1" ht="20.100000000000001" customHeight="1" x14ac:dyDescent="0.3">
      <c r="A2207" s="226"/>
      <c r="B2207" s="259"/>
      <c r="C2207" s="54"/>
      <c r="D2207" s="132"/>
      <c r="E2207" s="92"/>
    </row>
    <row r="2208" spans="1:5" s="76" customFormat="1" ht="20.100000000000001" customHeight="1" x14ac:dyDescent="0.3">
      <c r="A2208" s="226"/>
      <c r="B2208" s="259"/>
      <c r="C2208" s="54"/>
      <c r="D2208" s="132"/>
      <c r="E2208" s="92"/>
    </row>
    <row r="2209" spans="1:5" s="76" customFormat="1" ht="20.100000000000001" customHeight="1" x14ac:dyDescent="0.3">
      <c r="A2209" s="226"/>
      <c r="B2209" s="259"/>
      <c r="C2209" s="54"/>
      <c r="D2209" s="132"/>
      <c r="E2209" s="92"/>
    </row>
    <row r="2210" spans="1:5" s="76" customFormat="1" ht="20.100000000000001" customHeight="1" x14ac:dyDescent="0.3">
      <c r="A2210" s="226"/>
      <c r="B2210" s="259"/>
      <c r="C2210" s="54"/>
      <c r="D2210" s="132"/>
      <c r="E2210" s="92"/>
    </row>
    <row r="2211" spans="1:5" s="76" customFormat="1" ht="20.100000000000001" customHeight="1" x14ac:dyDescent="0.3">
      <c r="A2211" s="226"/>
      <c r="B2211" s="259"/>
      <c r="C2211" s="54"/>
      <c r="D2211" s="132"/>
      <c r="E2211" s="92"/>
    </row>
    <row r="2212" spans="1:5" s="76" customFormat="1" ht="20.100000000000001" customHeight="1" x14ac:dyDescent="0.3">
      <c r="A2212" s="226"/>
      <c r="B2212" s="259"/>
      <c r="C2212" s="54"/>
      <c r="D2212" s="132"/>
      <c r="E2212" s="92"/>
    </row>
    <row r="2213" spans="1:5" s="76" customFormat="1" ht="20.100000000000001" customHeight="1" x14ac:dyDescent="0.3">
      <c r="A2213" s="226"/>
      <c r="B2213" s="259"/>
      <c r="C2213" s="54"/>
      <c r="D2213" s="132"/>
      <c r="E2213" s="92"/>
    </row>
    <row r="2214" spans="1:5" s="76" customFormat="1" ht="20.100000000000001" customHeight="1" x14ac:dyDescent="0.3">
      <c r="A2214" s="226"/>
      <c r="B2214" s="259"/>
      <c r="C2214" s="54"/>
      <c r="D2214" s="132"/>
      <c r="E2214" s="92"/>
    </row>
    <row r="2215" spans="1:5" s="76" customFormat="1" ht="20.100000000000001" customHeight="1" x14ac:dyDescent="0.3">
      <c r="A2215" s="226"/>
      <c r="B2215" s="259"/>
      <c r="C2215" s="54"/>
      <c r="D2215" s="132"/>
      <c r="E2215" s="92"/>
    </row>
    <row r="2216" spans="1:5" s="76" customFormat="1" ht="20.100000000000001" customHeight="1" x14ac:dyDescent="0.3">
      <c r="A2216" s="226"/>
      <c r="B2216" s="259"/>
      <c r="C2216" s="54"/>
      <c r="D2216" s="132"/>
      <c r="E2216" s="92"/>
    </row>
    <row r="2217" spans="1:5" s="76" customFormat="1" ht="20.100000000000001" customHeight="1" x14ac:dyDescent="0.3">
      <c r="A2217" s="226"/>
      <c r="B2217" s="259"/>
      <c r="C2217" s="54"/>
      <c r="D2217" s="132"/>
      <c r="E2217" s="92"/>
    </row>
    <row r="2218" spans="1:5" s="76" customFormat="1" ht="20.100000000000001" customHeight="1" x14ac:dyDescent="0.3">
      <c r="A2218" s="226"/>
      <c r="B2218" s="259"/>
      <c r="C2218" s="54"/>
      <c r="D2218" s="132"/>
      <c r="E2218" s="92"/>
    </row>
    <row r="2219" spans="1:5" s="76" customFormat="1" ht="20.100000000000001" customHeight="1" x14ac:dyDescent="0.3">
      <c r="A2219" s="226"/>
      <c r="B2219" s="259"/>
      <c r="C2219" s="54"/>
      <c r="D2219" s="132"/>
      <c r="E2219" s="92"/>
    </row>
    <row r="2220" spans="1:5" s="76" customFormat="1" ht="20.100000000000001" customHeight="1" x14ac:dyDescent="0.3">
      <c r="A2220" s="226"/>
      <c r="B2220" s="259"/>
      <c r="C2220" s="54"/>
      <c r="D2220" s="132"/>
      <c r="E2220" s="92"/>
    </row>
    <row r="2221" spans="1:5" s="76" customFormat="1" ht="20.100000000000001" customHeight="1" x14ac:dyDescent="0.3">
      <c r="A2221" s="226"/>
      <c r="B2221" s="259"/>
      <c r="C2221" s="54"/>
      <c r="D2221" s="132"/>
      <c r="E2221" s="92"/>
    </row>
    <row r="2222" spans="1:5" s="76" customFormat="1" ht="20.100000000000001" customHeight="1" x14ac:dyDescent="0.3">
      <c r="A2222" s="226"/>
      <c r="B2222" s="259"/>
      <c r="C2222" s="54"/>
      <c r="D2222" s="132"/>
      <c r="E2222" s="92"/>
    </row>
    <row r="2223" spans="1:5" s="76" customFormat="1" ht="20.100000000000001" customHeight="1" x14ac:dyDescent="0.3">
      <c r="A2223" s="226"/>
      <c r="B2223" s="259"/>
      <c r="C2223" s="54"/>
      <c r="D2223" s="132"/>
      <c r="E2223" s="92"/>
    </row>
    <row r="2224" spans="1:5" s="76" customFormat="1" ht="20.100000000000001" customHeight="1" x14ac:dyDescent="0.3">
      <c r="A2224" s="226"/>
      <c r="B2224" s="259"/>
      <c r="C2224" s="54"/>
      <c r="D2224" s="132"/>
      <c r="E2224" s="92"/>
    </row>
    <row r="2225" spans="1:5" s="76" customFormat="1" ht="20.100000000000001" customHeight="1" x14ac:dyDescent="0.3">
      <c r="A2225" s="226"/>
      <c r="B2225" s="259"/>
      <c r="C2225" s="54"/>
      <c r="D2225" s="132"/>
      <c r="E2225" s="92"/>
    </row>
    <row r="2226" spans="1:5" s="76" customFormat="1" ht="20.100000000000001" customHeight="1" x14ac:dyDescent="0.3">
      <c r="A2226" s="226"/>
      <c r="B2226" s="259"/>
      <c r="C2226" s="54"/>
      <c r="D2226" s="132"/>
      <c r="E2226" s="92"/>
    </row>
    <row r="2227" spans="1:5" s="76" customFormat="1" ht="20.100000000000001" customHeight="1" x14ac:dyDescent="0.3">
      <c r="A2227" s="226"/>
      <c r="B2227" s="259"/>
      <c r="C2227" s="54"/>
      <c r="D2227" s="132"/>
      <c r="E2227" s="92"/>
    </row>
    <row r="2228" spans="1:5" s="76" customFormat="1" ht="20.100000000000001" customHeight="1" x14ac:dyDescent="0.3">
      <c r="A2228" s="226"/>
      <c r="B2228" s="259"/>
      <c r="C2228" s="54"/>
      <c r="D2228" s="132"/>
      <c r="E2228" s="92"/>
    </row>
    <row r="2229" spans="1:5" s="76" customFormat="1" ht="20.100000000000001" customHeight="1" x14ac:dyDescent="0.3">
      <c r="A2229" s="226"/>
      <c r="B2229" s="259"/>
      <c r="C2229" s="54"/>
      <c r="D2229" s="132"/>
      <c r="E2229" s="92"/>
    </row>
    <row r="2230" spans="1:5" s="76" customFormat="1" ht="20.100000000000001" customHeight="1" x14ac:dyDescent="0.3">
      <c r="A2230" s="226"/>
      <c r="B2230" s="259"/>
      <c r="C2230" s="54"/>
      <c r="D2230" s="132"/>
      <c r="E2230" s="92"/>
    </row>
    <row r="2231" spans="1:5" s="76" customFormat="1" ht="20.100000000000001" customHeight="1" x14ac:dyDescent="0.3">
      <c r="A2231" s="226"/>
      <c r="B2231" s="259"/>
      <c r="C2231" s="54"/>
      <c r="D2231" s="132"/>
      <c r="E2231" s="92"/>
    </row>
    <row r="2232" spans="1:5" s="76" customFormat="1" ht="20.100000000000001" customHeight="1" x14ac:dyDescent="0.3">
      <c r="A2232" s="226"/>
      <c r="B2232" s="259"/>
      <c r="C2232" s="54"/>
      <c r="D2232" s="132"/>
      <c r="E2232" s="92"/>
    </row>
    <row r="2233" spans="1:5" s="76" customFormat="1" ht="20.100000000000001" customHeight="1" x14ac:dyDescent="0.3">
      <c r="A2233" s="226"/>
      <c r="B2233" s="259"/>
      <c r="C2233" s="54"/>
      <c r="D2233" s="132"/>
      <c r="E2233" s="92"/>
    </row>
    <row r="2234" spans="1:5" s="76" customFormat="1" ht="20.100000000000001" customHeight="1" x14ac:dyDescent="0.3">
      <c r="A2234" s="226"/>
      <c r="B2234" s="259"/>
      <c r="C2234" s="54"/>
      <c r="D2234" s="132"/>
      <c r="E2234" s="92"/>
    </row>
    <row r="2235" spans="1:5" s="76" customFormat="1" ht="20.100000000000001" customHeight="1" x14ac:dyDescent="0.3">
      <c r="A2235" s="226"/>
      <c r="B2235" s="259"/>
      <c r="C2235" s="54"/>
      <c r="D2235" s="132"/>
      <c r="E2235" s="92"/>
    </row>
    <row r="2236" spans="1:5" s="76" customFormat="1" ht="20.100000000000001" customHeight="1" x14ac:dyDescent="0.3">
      <c r="A2236" s="226"/>
      <c r="B2236" s="259"/>
      <c r="C2236" s="54"/>
      <c r="D2236" s="132"/>
      <c r="E2236" s="92"/>
    </row>
    <row r="2237" spans="1:5" s="76" customFormat="1" ht="20.100000000000001" customHeight="1" x14ac:dyDescent="0.3">
      <c r="A2237" s="226"/>
      <c r="B2237" s="259"/>
      <c r="C2237" s="54"/>
      <c r="D2237" s="132"/>
      <c r="E2237" s="92"/>
    </row>
    <row r="2238" spans="1:5" s="76" customFormat="1" ht="20.100000000000001" customHeight="1" x14ac:dyDescent="0.3">
      <c r="A2238" s="226"/>
      <c r="B2238" s="259"/>
      <c r="C2238" s="54"/>
      <c r="D2238" s="132"/>
      <c r="E2238" s="92"/>
    </row>
    <row r="2239" spans="1:5" s="76" customFormat="1" ht="20.100000000000001" customHeight="1" x14ac:dyDescent="0.3">
      <c r="A2239" s="226"/>
      <c r="B2239" s="259"/>
      <c r="C2239" s="54"/>
      <c r="D2239" s="132"/>
      <c r="E2239" s="92"/>
    </row>
    <row r="2240" spans="1:5" s="76" customFormat="1" ht="20.100000000000001" customHeight="1" x14ac:dyDescent="0.3">
      <c r="A2240" s="226"/>
      <c r="B2240" s="259"/>
      <c r="C2240" s="54"/>
      <c r="D2240" s="132"/>
      <c r="E2240" s="92"/>
    </row>
    <row r="2241" spans="1:5" s="76" customFormat="1" ht="20.100000000000001" customHeight="1" x14ac:dyDescent="0.3">
      <c r="A2241" s="226"/>
      <c r="B2241" s="259"/>
      <c r="C2241" s="54"/>
      <c r="D2241" s="132"/>
      <c r="E2241" s="92"/>
    </row>
    <row r="2242" spans="1:5" s="76" customFormat="1" ht="20.100000000000001" customHeight="1" x14ac:dyDescent="0.3">
      <c r="A2242" s="226"/>
      <c r="B2242" s="259"/>
      <c r="C2242" s="54"/>
      <c r="D2242" s="132"/>
      <c r="E2242" s="92"/>
    </row>
    <row r="2243" spans="1:5" s="76" customFormat="1" ht="20.100000000000001" customHeight="1" x14ac:dyDescent="0.3">
      <c r="A2243" s="226"/>
      <c r="B2243" s="259"/>
      <c r="C2243" s="54"/>
      <c r="D2243" s="132"/>
      <c r="E2243" s="92"/>
    </row>
    <row r="2244" spans="1:5" s="76" customFormat="1" ht="20.100000000000001" customHeight="1" x14ac:dyDescent="0.3">
      <c r="A2244" s="226"/>
      <c r="B2244" s="259"/>
      <c r="C2244" s="54"/>
      <c r="D2244" s="132"/>
      <c r="E2244" s="92"/>
    </row>
    <row r="2245" spans="1:5" s="76" customFormat="1" ht="20.100000000000001" customHeight="1" x14ac:dyDescent="0.3">
      <c r="A2245" s="226"/>
      <c r="B2245" s="259"/>
      <c r="C2245" s="54"/>
      <c r="D2245" s="132"/>
      <c r="E2245" s="92"/>
    </row>
    <row r="2246" spans="1:5" s="76" customFormat="1" ht="20.100000000000001" customHeight="1" x14ac:dyDescent="0.3">
      <c r="A2246" s="226"/>
      <c r="B2246" s="259"/>
      <c r="C2246" s="54"/>
      <c r="D2246" s="132"/>
      <c r="E2246" s="92"/>
    </row>
    <row r="2247" spans="1:5" s="76" customFormat="1" ht="20.100000000000001" customHeight="1" x14ac:dyDescent="0.3">
      <c r="A2247" s="226"/>
      <c r="B2247" s="259"/>
      <c r="C2247" s="54"/>
      <c r="D2247" s="132"/>
      <c r="E2247" s="92"/>
    </row>
    <row r="2248" spans="1:5" s="76" customFormat="1" ht="20.100000000000001" customHeight="1" x14ac:dyDescent="0.3">
      <c r="A2248" s="226"/>
      <c r="B2248" s="259"/>
      <c r="C2248" s="54"/>
      <c r="D2248" s="132"/>
      <c r="E2248" s="92"/>
    </row>
    <row r="2249" spans="1:5" s="76" customFormat="1" ht="20.100000000000001" customHeight="1" x14ac:dyDescent="0.3">
      <c r="A2249" s="226"/>
      <c r="B2249" s="259"/>
      <c r="C2249" s="54"/>
      <c r="D2249" s="132"/>
      <c r="E2249" s="92"/>
    </row>
    <row r="2250" spans="1:5" s="76" customFormat="1" ht="20.100000000000001" customHeight="1" x14ac:dyDescent="0.3">
      <c r="A2250" s="226"/>
      <c r="B2250" s="259"/>
      <c r="C2250" s="54"/>
      <c r="D2250" s="132"/>
      <c r="E2250" s="92"/>
    </row>
    <row r="2251" spans="1:5" s="76" customFormat="1" ht="20.100000000000001" customHeight="1" x14ac:dyDescent="0.3">
      <c r="A2251" s="226"/>
      <c r="B2251" s="259"/>
      <c r="C2251" s="54"/>
      <c r="D2251" s="132"/>
      <c r="E2251" s="92"/>
    </row>
    <row r="2252" spans="1:5" s="76" customFormat="1" ht="20.100000000000001" customHeight="1" x14ac:dyDescent="0.3">
      <c r="A2252" s="226"/>
      <c r="B2252" s="259"/>
      <c r="C2252" s="54"/>
      <c r="D2252" s="132"/>
      <c r="E2252" s="92"/>
    </row>
    <row r="2253" spans="1:5" s="76" customFormat="1" ht="20.100000000000001" customHeight="1" x14ac:dyDescent="0.3">
      <c r="A2253" s="226"/>
      <c r="B2253" s="259"/>
      <c r="C2253" s="54"/>
      <c r="D2253" s="132"/>
      <c r="E2253" s="92"/>
    </row>
    <row r="2254" spans="1:5" s="76" customFormat="1" ht="20.100000000000001" customHeight="1" x14ac:dyDescent="0.3">
      <c r="A2254" s="226"/>
      <c r="B2254" s="259"/>
      <c r="C2254" s="54"/>
      <c r="D2254" s="132"/>
      <c r="E2254" s="92"/>
    </row>
    <row r="2255" spans="1:5" s="76" customFormat="1" ht="20.100000000000001" customHeight="1" x14ac:dyDescent="0.3">
      <c r="A2255" s="226"/>
      <c r="B2255" s="259"/>
      <c r="C2255" s="54"/>
      <c r="D2255" s="132"/>
      <c r="E2255" s="92"/>
    </row>
    <row r="2256" spans="1:5" s="76" customFormat="1" ht="20.100000000000001" customHeight="1" x14ac:dyDescent="0.3">
      <c r="A2256" s="226"/>
      <c r="B2256" s="259"/>
      <c r="C2256" s="54"/>
      <c r="D2256" s="132"/>
      <c r="E2256" s="92"/>
    </row>
    <row r="2257" spans="1:5" s="76" customFormat="1" ht="20.100000000000001" customHeight="1" x14ac:dyDescent="0.3">
      <c r="A2257" s="226"/>
      <c r="B2257" s="259"/>
      <c r="C2257" s="54"/>
      <c r="D2257" s="132"/>
      <c r="E2257" s="92"/>
    </row>
    <row r="2258" spans="1:5" s="76" customFormat="1" ht="20.100000000000001" customHeight="1" x14ac:dyDescent="0.3">
      <c r="A2258" s="226"/>
      <c r="B2258" s="259"/>
      <c r="C2258" s="54"/>
      <c r="D2258" s="132"/>
      <c r="E2258" s="92"/>
    </row>
    <row r="2259" spans="1:5" s="76" customFormat="1" ht="20.100000000000001" customHeight="1" x14ac:dyDescent="0.3">
      <c r="A2259" s="226"/>
      <c r="B2259" s="259"/>
      <c r="C2259" s="54"/>
      <c r="D2259" s="132"/>
      <c r="E2259" s="92"/>
    </row>
    <row r="2260" spans="1:5" s="76" customFormat="1" ht="20.100000000000001" customHeight="1" x14ac:dyDescent="0.3">
      <c r="A2260" s="226"/>
      <c r="B2260" s="259"/>
      <c r="C2260" s="54"/>
      <c r="D2260" s="132"/>
      <c r="E2260" s="92"/>
    </row>
    <row r="2261" spans="1:5" s="76" customFormat="1" ht="20.100000000000001" customHeight="1" x14ac:dyDescent="0.3">
      <c r="A2261" s="226"/>
      <c r="B2261" s="259"/>
      <c r="C2261" s="54"/>
      <c r="D2261" s="132"/>
      <c r="E2261" s="92"/>
    </row>
    <row r="2262" spans="1:5" s="76" customFormat="1" ht="20.100000000000001" customHeight="1" x14ac:dyDescent="0.3">
      <c r="A2262" s="226"/>
      <c r="B2262" s="259"/>
      <c r="C2262" s="54"/>
      <c r="D2262" s="132"/>
      <c r="E2262" s="92"/>
    </row>
    <row r="2263" spans="1:5" s="76" customFormat="1" ht="20.100000000000001" customHeight="1" x14ac:dyDescent="0.3">
      <c r="A2263" s="226"/>
      <c r="B2263" s="259"/>
      <c r="C2263" s="54"/>
      <c r="D2263" s="132"/>
      <c r="E2263" s="92"/>
    </row>
    <row r="2264" spans="1:5" s="76" customFormat="1" ht="20.100000000000001" customHeight="1" x14ac:dyDescent="0.3">
      <c r="A2264" s="226"/>
      <c r="B2264" s="259"/>
      <c r="C2264" s="54"/>
      <c r="D2264" s="132"/>
      <c r="E2264" s="92"/>
    </row>
    <row r="2265" spans="1:5" s="76" customFormat="1" ht="20.100000000000001" customHeight="1" x14ac:dyDescent="0.3">
      <c r="A2265" s="226"/>
      <c r="B2265" s="259"/>
      <c r="C2265" s="54"/>
      <c r="D2265" s="132"/>
      <c r="E2265" s="92"/>
    </row>
    <row r="2266" spans="1:5" s="76" customFormat="1" ht="20.100000000000001" customHeight="1" x14ac:dyDescent="0.3">
      <c r="A2266" s="226"/>
      <c r="B2266" s="259"/>
      <c r="C2266" s="54"/>
      <c r="D2266" s="132"/>
      <c r="E2266" s="92"/>
    </row>
    <row r="2267" spans="1:5" s="76" customFormat="1" ht="20.100000000000001" customHeight="1" x14ac:dyDescent="0.3">
      <c r="A2267" s="226"/>
      <c r="B2267" s="259"/>
      <c r="C2267" s="54"/>
      <c r="D2267" s="132"/>
      <c r="E2267" s="92"/>
    </row>
    <row r="2268" spans="1:5" s="76" customFormat="1" ht="20.100000000000001" customHeight="1" x14ac:dyDescent="0.3">
      <c r="A2268" s="226"/>
      <c r="B2268" s="259"/>
      <c r="C2268" s="54"/>
      <c r="D2268" s="132"/>
      <c r="E2268" s="92"/>
    </row>
    <row r="2269" spans="1:5" s="76" customFormat="1" ht="20.100000000000001" customHeight="1" x14ac:dyDescent="0.3">
      <c r="A2269" s="226"/>
      <c r="B2269" s="259"/>
      <c r="C2269" s="54"/>
      <c r="D2269" s="132"/>
      <c r="E2269" s="92"/>
    </row>
    <row r="2270" spans="1:5" s="76" customFormat="1" ht="20.100000000000001" customHeight="1" x14ac:dyDescent="0.3">
      <c r="A2270" s="226"/>
      <c r="B2270" s="259"/>
      <c r="C2270" s="54"/>
      <c r="D2270" s="132"/>
      <c r="E2270" s="92"/>
    </row>
    <row r="2271" spans="1:5" s="76" customFormat="1" ht="20.100000000000001" customHeight="1" x14ac:dyDescent="0.3">
      <c r="A2271" s="226"/>
      <c r="B2271" s="259"/>
      <c r="C2271" s="54"/>
      <c r="D2271" s="132"/>
      <c r="E2271" s="92"/>
    </row>
    <row r="2272" spans="1:5" s="76" customFormat="1" ht="20.100000000000001" customHeight="1" x14ac:dyDescent="0.3">
      <c r="A2272" s="226"/>
      <c r="B2272" s="259"/>
      <c r="C2272" s="54"/>
      <c r="D2272" s="132"/>
      <c r="E2272" s="92"/>
    </row>
    <row r="2273" spans="1:5" s="76" customFormat="1" ht="20.100000000000001" customHeight="1" x14ac:dyDescent="0.3">
      <c r="A2273" s="226"/>
      <c r="B2273" s="259"/>
      <c r="C2273" s="54"/>
      <c r="D2273" s="132"/>
      <c r="E2273" s="92"/>
    </row>
    <row r="2274" spans="1:5" s="76" customFormat="1" ht="20.100000000000001" customHeight="1" x14ac:dyDescent="0.3">
      <c r="A2274" s="226"/>
      <c r="B2274" s="259"/>
      <c r="C2274" s="54"/>
      <c r="D2274" s="132"/>
      <c r="E2274" s="92"/>
    </row>
    <row r="2275" spans="1:5" s="76" customFormat="1" ht="20.100000000000001" customHeight="1" x14ac:dyDescent="0.3">
      <c r="A2275" s="226"/>
      <c r="B2275" s="259"/>
      <c r="C2275" s="54"/>
      <c r="D2275" s="132"/>
      <c r="E2275" s="92"/>
    </row>
    <row r="2276" spans="1:5" s="76" customFormat="1" ht="20.100000000000001" customHeight="1" x14ac:dyDescent="0.3">
      <c r="A2276" s="226"/>
      <c r="B2276" s="259"/>
      <c r="C2276" s="54"/>
      <c r="D2276" s="132"/>
      <c r="E2276" s="92"/>
    </row>
    <row r="2277" spans="1:5" s="76" customFormat="1" ht="20.100000000000001" customHeight="1" x14ac:dyDescent="0.3">
      <c r="A2277" s="226"/>
      <c r="B2277" s="259"/>
      <c r="C2277" s="54"/>
      <c r="D2277" s="132"/>
      <c r="E2277" s="92"/>
    </row>
    <row r="2278" spans="1:5" s="76" customFormat="1" ht="20.100000000000001" customHeight="1" x14ac:dyDescent="0.3">
      <c r="A2278" s="226"/>
      <c r="B2278" s="259"/>
      <c r="C2278" s="54"/>
      <c r="D2278" s="132"/>
      <c r="E2278" s="92"/>
    </row>
    <row r="2279" spans="1:5" s="76" customFormat="1" ht="20.100000000000001" customHeight="1" x14ac:dyDescent="0.3">
      <c r="A2279" s="226"/>
      <c r="B2279" s="259"/>
      <c r="C2279" s="54"/>
      <c r="D2279" s="132"/>
      <c r="E2279" s="92"/>
    </row>
    <row r="2280" spans="1:5" s="76" customFormat="1" ht="20.100000000000001" customHeight="1" x14ac:dyDescent="0.3">
      <c r="A2280" s="226"/>
      <c r="B2280" s="259"/>
      <c r="C2280" s="54"/>
      <c r="D2280" s="132"/>
      <c r="E2280" s="92"/>
    </row>
    <row r="2281" spans="1:5" s="76" customFormat="1" ht="20.100000000000001" customHeight="1" x14ac:dyDescent="0.3">
      <c r="A2281" s="226"/>
      <c r="B2281" s="259"/>
      <c r="C2281" s="54"/>
      <c r="D2281" s="132"/>
      <c r="E2281" s="92"/>
    </row>
    <row r="2282" spans="1:5" s="76" customFormat="1" ht="20.100000000000001" customHeight="1" x14ac:dyDescent="0.3">
      <c r="A2282" s="226"/>
      <c r="B2282" s="259"/>
      <c r="C2282" s="54"/>
      <c r="D2282" s="132"/>
      <c r="E2282" s="92"/>
    </row>
    <row r="2283" spans="1:5" s="76" customFormat="1" ht="20.100000000000001" customHeight="1" x14ac:dyDescent="0.3">
      <c r="A2283" s="226"/>
      <c r="B2283" s="259"/>
      <c r="C2283" s="54"/>
      <c r="D2283" s="132"/>
      <c r="E2283" s="92"/>
    </row>
    <row r="2284" spans="1:5" s="76" customFormat="1" ht="20.100000000000001" customHeight="1" x14ac:dyDescent="0.3">
      <c r="A2284" s="226"/>
      <c r="B2284" s="259"/>
      <c r="C2284" s="54"/>
      <c r="D2284" s="132"/>
      <c r="E2284" s="92"/>
    </row>
    <row r="2285" spans="1:5" s="76" customFormat="1" ht="20.100000000000001" customHeight="1" x14ac:dyDescent="0.3">
      <c r="A2285" s="226"/>
      <c r="B2285" s="259"/>
      <c r="C2285" s="54"/>
      <c r="D2285" s="132"/>
      <c r="E2285" s="92"/>
    </row>
    <row r="2286" spans="1:5" s="76" customFormat="1" ht="20.100000000000001" customHeight="1" x14ac:dyDescent="0.3">
      <c r="A2286" s="226"/>
      <c r="B2286" s="259"/>
      <c r="C2286" s="54"/>
      <c r="D2286" s="132"/>
      <c r="E2286" s="92"/>
    </row>
    <row r="2287" spans="1:5" s="76" customFormat="1" ht="20.100000000000001" customHeight="1" x14ac:dyDescent="0.3">
      <c r="A2287" s="226"/>
      <c r="B2287" s="259"/>
      <c r="C2287" s="54"/>
      <c r="D2287" s="132"/>
      <c r="E2287" s="92"/>
    </row>
    <row r="2288" spans="1:5" s="76" customFormat="1" ht="20.100000000000001" customHeight="1" x14ac:dyDescent="0.3">
      <c r="A2288" s="226"/>
      <c r="B2288" s="259"/>
      <c r="C2288" s="54"/>
      <c r="D2288" s="132"/>
      <c r="E2288" s="92"/>
    </row>
    <row r="2289" spans="1:5" s="76" customFormat="1" ht="20.100000000000001" customHeight="1" x14ac:dyDescent="0.3">
      <c r="A2289" s="226"/>
      <c r="B2289" s="259"/>
      <c r="C2289" s="54"/>
      <c r="D2289" s="132"/>
      <c r="E2289" s="92"/>
    </row>
    <row r="2290" spans="1:5" s="76" customFormat="1" ht="20.100000000000001" customHeight="1" x14ac:dyDescent="0.3">
      <c r="A2290" s="226"/>
      <c r="B2290" s="259"/>
      <c r="C2290" s="54"/>
      <c r="D2290" s="132"/>
      <c r="E2290" s="92"/>
    </row>
    <row r="2291" spans="1:5" s="76" customFormat="1" ht="20.100000000000001" customHeight="1" x14ac:dyDescent="0.3">
      <c r="A2291" s="226"/>
      <c r="B2291" s="259"/>
      <c r="C2291" s="54"/>
      <c r="D2291" s="132"/>
      <c r="E2291" s="92"/>
    </row>
    <row r="2292" spans="1:5" s="76" customFormat="1" ht="20.100000000000001" customHeight="1" x14ac:dyDescent="0.3">
      <c r="A2292" s="226"/>
      <c r="B2292" s="259"/>
      <c r="C2292" s="54"/>
      <c r="D2292" s="132"/>
      <c r="E2292" s="92"/>
    </row>
    <row r="2293" spans="1:5" s="76" customFormat="1" ht="20.100000000000001" customHeight="1" x14ac:dyDescent="0.3">
      <c r="A2293" s="226"/>
      <c r="B2293" s="259"/>
      <c r="C2293" s="54"/>
      <c r="D2293" s="132"/>
      <c r="E2293" s="92"/>
    </row>
    <row r="2294" spans="1:5" s="76" customFormat="1" ht="20.100000000000001" customHeight="1" x14ac:dyDescent="0.3">
      <c r="A2294" s="226"/>
      <c r="B2294" s="259"/>
      <c r="C2294" s="54"/>
      <c r="D2294" s="132"/>
      <c r="E2294" s="92"/>
    </row>
    <row r="2295" spans="1:5" s="76" customFormat="1" ht="20.100000000000001" customHeight="1" x14ac:dyDescent="0.3">
      <c r="A2295" s="226"/>
      <c r="B2295" s="259"/>
      <c r="C2295" s="54"/>
      <c r="D2295" s="132"/>
      <c r="E2295" s="92"/>
    </row>
    <row r="2296" spans="1:5" s="76" customFormat="1" ht="20.100000000000001" customHeight="1" x14ac:dyDescent="0.3">
      <c r="A2296" s="226"/>
      <c r="B2296" s="259"/>
      <c r="C2296" s="54"/>
      <c r="D2296" s="132"/>
      <c r="E2296" s="92"/>
    </row>
    <row r="2297" spans="1:5" s="76" customFormat="1" ht="20.100000000000001" customHeight="1" x14ac:dyDescent="0.3">
      <c r="A2297" s="226"/>
      <c r="B2297" s="259"/>
      <c r="C2297" s="54"/>
      <c r="D2297" s="132"/>
      <c r="E2297" s="92"/>
    </row>
    <row r="2298" spans="1:5" s="76" customFormat="1" ht="20.100000000000001" customHeight="1" x14ac:dyDescent="0.3">
      <c r="A2298" s="226"/>
      <c r="B2298" s="259"/>
      <c r="C2298" s="54"/>
      <c r="D2298" s="132"/>
      <c r="E2298" s="92"/>
    </row>
    <row r="2299" spans="1:5" s="76" customFormat="1" ht="20.100000000000001" customHeight="1" x14ac:dyDescent="0.3">
      <c r="A2299" s="226"/>
      <c r="B2299" s="259"/>
      <c r="C2299" s="54"/>
      <c r="D2299" s="132"/>
      <c r="E2299" s="92"/>
    </row>
    <row r="2300" spans="1:5" s="76" customFormat="1" ht="20.100000000000001" customHeight="1" x14ac:dyDescent="0.3">
      <c r="A2300" s="226"/>
      <c r="B2300" s="259"/>
      <c r="C2300" s="54"/>
      <c r="D2300" s="132"/>
      <c r="E2300" s="92"/>
    </row>
    <row r="2301" spans="1:5" s="76" customFormat="1" ht="20.100000000000001" customHeight="1" x14ac:dyDescent="0.3">
      <c r="A2301" s="226"/>
      <c r="B2301" s="259"/>
      <c r="C2301" s="54"/>
      <c r="D2301" s="132"/>
      <c r="E2301" s="92"/>
    </row>
    <row r="2302" spans="1:5" s="76" customFormat="1" ht="20.100000000000001" customHeight="1" x14ac:dyDescent="0.3">
      <c r="A2302" s="226"/>
      <c r="B2302" s="259"/>
      <c r="C2302" s="54"/>
      <c r="D2302" s="132"/>
      <c r="E2302" s="92"/>
    </row>
    <row r="2303" spans="1:5" s="76" customFormat="1" ht="20.100000000000001" customHeight="1" x14ac:dyDescent="0.3">
      <c r="A2303" s="226"/>
      <c r="B2303" s="259"/>
      <c r="C2303" s="54"/>
      <c r="D2303" s="132"/>
      <c r="E2303" s="92"/>
    </row>
    <row r="2304" spans="1:5" s="76" customFormat="1" ht="20.100000000000001" customHeight="1" x14ac:dyDescent="0.3">
      <c r="A2304" s="226"/>
      <c r="B2304" s="259"/>
      <c r="C2304" s="54"/>
      <c r="D2304" s="132"/>
      <c r="E2304" s="92"/>
    </row>
    <row r="2305" spans="1:5" s="76" customFormat="1" ht="20.100000000000001" customHeight="1" x14ac:dyDescent="0.3">
      <c r="A2305" s="226"/>
      <c r="B2305" s="259"/>
      <c r="C2305" s="54"/>
      <c r="D2305" s="132"/>
      <c r="E2305" s="92"/>
    </row>
    <row r="2306" spans="1:5" s="76" customFormat="1" ht="20.100000000000001" customHeight="1" x14ac:dyDescent="0.3">
      <c r="A2306" s="226"/>
      <c r="B2306" s="259"/>
      <c r="C2306" s="54"/>
      <c r="D2306" s="132"/>
      <c r="E2306" s="92"/>
    </row>
    <row r="2307" spans="1:5" s="63" customFormat="1" ht="15" customHeight="1" x14ac:dyDescent="0.25">
      <c r="A2307" s="46"/>
      <c r="B2307" s="288"/>
      <c r="C2307" s="44"/>
      <c r="D2307" s="64"/>
      <c r="E2307" s="65"/>
    </row>
    <row r="2308" spans="1:5" s="63" customFormat="1" ht="15" customHeight="1" x14ac:dyDescent="0.25">
      <c r="A2308" s="46"/>
      <c r="B2308" s="288"/>
      <c r="C2308" s="44"/>
      <c r="D2308" s="64"/>
      <c r="E2308" s="65"/>
    </row>
    <row r="2309" spans="1:5" s="63" customFormat="1" ht="15" customHeight="1" x14ac:dyDescent="0.25">
      <c r="A2309" s="46"/>
      <c r="B2309" s="288"/>
      <c r="C2309" s="44"/>
      <c r="D2309" s="64"/>
      <c r="E2309" s="65"/>
    </row>
    <row r="2310" spans="1:5" s="63" customFormat="1" ht="15" customHeight="1" x14ac:dyDescent="0.25">
      <c r="A2310" s="46"/>
      <c r="B2310" s="288"/>
      <c r="C2310" s="44"/>
      <c r="D2310" s="64"/>
      <c r="E2310" s="65"/>
    </row>
    <row r="2311" spans="1:5" s="63" customFormat="1" ht="15" customHeight="1" x14ac:dyDescent="0.25">
      <c r="A2311" s="46"/>
      <c r="B2311" s="288"/>
      <c r="C2311" s="44"/>
      <c r="D2311" s="64"/>
      <c r="E2311" s="65"/>
    </row>
    <row r="2312" spans="1:5" s="63" customFormat="1" ht="15" customHeight="1" x14ac:dyDescent="0.25">
      <c r="A2312" s="46"/>
      <c r="B2312" s="288"/>
      <c r="C2312" s="44"/>
      <c r="D2312" s="64"/>
      <c r="E2312" s="65"/>
    </row>
    <row r="2313" spans="1:5" s="63" customFormat="1" ht="15" customHeight="1" x14ac:dyDescent="0.25">
      <c r="A2313" s="46"/>
      <c r="B2313" s="288"/>
      <c r="C2313" s="44"/>
      <c r="D2313" s="64"/>
      <c r="E2313" s="65"/>
    </row>
    <row r="2314" spans="1:5" s="63" customFormat="1" ht="15" customHeight="1" x14ac:dyDescent="0.25">
      <c r="A2314" s="46"/>
      <c r="B2314" s="288"/>
      <c r="C2314" s="44"/>
      <c r="D2314" s="64"/>
      <c r="E2314" s="65"/>
    </row>
    <row r="2315" spans="1:5" s="63" customFormat="1" ht="15" customHeight="1" x14ac:dyDescent="0.25">
      <c r="A2315" s="46"/>
      <c r="B2315" s="288"/>
      <c r="C2315" s="44"/>
      <c r="D2315" s="64"/>
      <c r="E2315" s="65"/>
    </row>
    <row r="2316" spans="1:5" s="63" customFormat="1" ht="15" customHeight="1" x14ac:dyDescent="0.25">
      <c r="A2316" s="46"/>
      <c r="B2316" s="288"/>
      <c r="C2316" s="44"/>
      <c r="D2316" s="64"/>
      <c r="E2316" s="65"/>
    </row>
    <row r="2317" spans="1:5" s="63" customFormat="1" ht="15" customHeight="1" x14ac:dyDescent="0.25">
      <c r="A2317" s="46"/>
      <c r="B2317" s="288"/>
      <c r="C2317" s="44"/>
      <c r="D2317" s="64"/>
      <c r="E2317" s="65"/>
    </row>
    <row r="2318" spans="1:5" s="63" customFormat="1" ht="15" customHeight="1" x14ac:dyDescent="0.25">
      <c r="A2318" s="46"/>
      <c r="B2318" s="288"/>
      <c r="C2318" s="44"/>
      <c r="D2318" s="64"/>
      <c r="E2318" s="65"/>
    </row>
    <row r="2319" spans="1:5" s="63" customFormat="1" ht="15" customHeight="1" x14ac:dyDescent="0.25">
      <c r="A2319" s="46"/>
      <c r="B2319" s="288"/>
      <c r="C2319" s="44"/>
      <c r="D2319" s="64"/>
      <c r="E2319" s="65"/>
    </row>
    <row r="2320" spans="1:5" s="63" customFormat="1" ht="15" customHeight="1" x14ac:dyDescent="0.25">
      <c r="A2320" s="46"/>
      <c r="B2320" s="288"/>
      <c r="C2320" s="44"/>
      <c r="D2320" s="64"/>
      <c r="E2320" s="65"/>
    </row>
    <row r="2321" spans="1:5" s="63" customFormat="1" ht="15" customHeight="1" x14ac:dyDescent="0.25">
      <c r="A2321" s="46"/>
      <c r="B2321" s="288"/>
      <c r="C2321" s="44"/>
      <c r="D2321" s="64"/>
      <c r="E2321" s="65"/>
    </row>
    <row r="2322" spans="1:5" s="63" customFormat="1" ht="15" customHeight="1" x14ac:dyDescent="0.25">
      <c r="A2322" s="46"/>
      <c r="B2322" s="288"/>
      <c r="C2322" s="44"/>
      <c r="D2322" s="64"/>
      <c r="E2322" s="65"/>
    </row>
    <row r="2323" spans="1:5" s="63" customFormat="1" ht="15" customHeight="1" x14ac:dyDescent="0.25">
      <c r="A2323" s="46"/>
      <c r="B2323" s="288"/>
      <c r="C2323" s="44"/>
      <c r="D2323" s="64"/>
      <c r="E2323" s="65"/>
    </row>
    <row r="2324" spans="1:5" s="63" customFormat="1" ht="15" customHeight="1" x14ac:dyDescent="0.25">
      <c r="A2324" s="46"/>
      <c r="B2324" s="288"/>
      <c r="C2324" s="44"/>
      <c r="D2324" s="64"/>
      <c r="E2324" s="65"/>
    </row>
    <row r="2325" spans="1:5" s="63" customFormat="1" ht="15" customHeight="1" x14ac:dyDescent="0.25">
      <c r="A2325" s="46"/>
      <c r="B2325" s="288"/>
      <c r="C2325" s="44"/>
      <c r="D2325" s="64"/>
      <c r="E2325" s="65"/>
    </row>
    <row r="2326" spans="1:5" s="63" customFormat="1" ht="15" customHeight="1" x14ac:dyDescent="0.25">
      <c r="A2326" s="46"/>
      <c r="B2326" s="288"/>
      <c r="C2326" s="44"/>
      <c r="D2326" s="64"/>
      <c r="E2326" s="65"/>
    </row>
    <row r="2327" spans="1:5" s="63" customFormat="1" ht="15" customHeight="1" x14ac:dyDescent="0.25">
      <c r="A2327" s="46"/>
      <c r="B2327" s="288"/>
      <c r="C2327" s="44"/>
      <c r="D2327" s="64"/>
      <c r="E2327" s="65"/>
    </row>
    <row r="2328" spans="1:5" s="63" customFormat="1" ht="15" customHeight="1" x14ac:dyDescent="0.25">
      <c r="A2328" s="46"/>
      <c r="B2328" s="288"/>
      <c r="C2328" s="44"/>
      <c r="D2328" s="64"/>
      <c r="E2328" s="65"/>
    </row>
    <row r="2329" spans="1:5" s="63" customFormat="1" ht="15" customHeight="1" x14ac:dyDescent="0.25">
      <c r="A2329" s="46"/>
      <c r="B2329" s="288"/>
      <c r="C2329" s="44"/>
      <c r="D2329" s="64"/>
      <c r="E2329" s="65"/>
    </row>
    <row r="2330" spans="1:5" s="63" customFormat="1" ht="15" customHeight="1" x14ac:dyDescent="0.25">
      <c r="A2330" s="46"/>
      <c r="B2330" s="288"/>
      <c r="C2330" s="44"/>
      <c r="D2330" s="64"/>
      <c r="E2330" s="65"/>
    </row>
    <row r="2331" spans="1:5" s="63" customFormat="1" ht="15" customHeight="1" x14ac:dyDescent="0.25">
      <c r="A2331" s="46"/>
      <c r="B2331" s="288"/>
      <c r="C2331" s="44"/>
      <c r="D2331" s="64"/>
      <c r="E2331" s="65"/>
    </row>
    <row r="2332" spans="1:5" s="63" customFormat="1" ht="15" customHeight="1" x14ac:dyDescent="0.25">
      <c r="A2332" s="46"/>
      <c r="B2332" s="288"/>
      <c r="C2332" s="44"/>
      <c r="D2332" s="64"/>
      <c r="E2332" s="65"/>
    </row>
    <row r="2333" spans="1:5" s="63" customFormat="1" ht="15" customHeight="1" x14ac:dyDescent="0.25">
      <c r="A2333" s="46"/>
      <c r="B2333" s="288"/>
      <c r="C2333" s="44"/>
      <c r="D2333" s="64"/>
      <c r="E2333" s="65"/>
    </row>
    <row r="2334" spans="1:5" s="63" customFormat="1" ht="15" customHeight="1" x14ac:dyDescent="0.25">
      <c r="A2334" s="46"/>
      <c r="B2334" s="288"/>
      <c r="C2334" s="44"/>
      <c r="D2334" s="64"/>
      <c r="E2334" s="65"/>
    </row>
    <row r="2335" spans="1:5" s="63" customFormat="1" ht="15" customHeight="1" x14ac:dyDescent="0.25">
      <c r="A2335" s="46"/>
      <c r="B2335" s="288"/>
      <c r="C2335" s="44"/>
      <c r="D2335" s="64"/>
      <c r="E2335" s="65"/>
    </row>
    <row r="2336" spans="1:5" s="63" customFormat="1" ht="15" customHeight="1" x14ac:dyDescent="0.25">
      <c r="A2336" s="46"/>
      <c r="B2336" s="288"/>
      <c r="C2336" s="44"/>
      <c r="D2336" s="64"/>
      <c r="E2336" s="65"/>
    </row>
    <row r="2337" spans="1:5" s="63" customFormat="1" ht="15" customHeight="1" x14ac:dyDescent="0.25">
      <c r="A2337" s="46"/>
      <c r="B2337" s="288"/>
      <c r="C2337" s="44"/>
      <c r="D2337" s="64"/>
      <c r="E2337" s="65"/>
    </row>
    <row r="2338" spans="1:5" s="63" customFormat="1" ht="15" customHeight="1" x14ac:dyDescent="0.25">
      <c r="A2338" s="46"/>
      <c r="B2338" s="288"/>
      <c r="C2338" s="44"/>
      <c r="D2338" s="64"/>
      <c r="E2338" s="65"/>
    </row>
    <row r="2339" spans="1:5" s="63" customFormat="1" ht="15" customHeight="1" x14ac:dyDescent="0.25">
      <c r="A2339" s="46"/>
      <c r="B2339" s="288"/>
      <c r="C2339" s="44"/>
      <c r="D2339" s="64"/>
      <c r="E2339" s="65"/>
    </row>
    <row r="2340" spans="1:5" s="63" customFormat="1" ht="15" customHeight="1" x14ac:dyDescent="0.25">
      <c r="A2340" s="46"/>
      <c r="B2340" s="288"/>
      <c r="C2340" s="44"/>
      <c r="D2340" s="64"/>
      <c r="E2340" s="65"/>
    </row>
    <row r="2341" spans="1:5" s="63" customFormat="1" ht="15" customHeight="1" x14ac:dyDescent="0.25">
      <c r="A2341" s="46"/>
      <c r="B2341" s="288"/>
      <c r="C2341" s="44"/>
      <c r="D2341" s="64"/>
      <c r="E2341" s="65"/>
    </row>
    <row r="2342" spans="1:5" s="63" customFormat="1" ht="15" customHeight="1" x14ac:dyDescent="0.25">
      <c r="A2342" s="46"/>
      <c r="B2342" s="288"/>
      <c r="C2342" s="44"/>
      <c r="D2342" s="64"/>
      <c r="E2342" s="65"/>
    </row>
    <row r="2343" spans="1:5" s="63" customFormat="1" ht="15" customHeight="1" x14ac:dyDescent="0.25">
      <c r="A2343" s="46"/>
      <c r="B2343" s="288"/>
      <c r="C2343" s="44"/>
      <c r="D2343" s="64"/>
      <c r="E2343" s="65"/>
    </row>
    <row r="2344" spans="1:5" s="63" customFormat="1" ht="15" customHeight="1" x14ac:dyDescent="0.25">
      <c r="A2344" s="46"/>
      <c r="B2344" s="288"/>
      <c r="C2344" s="44"/>
      <c r="D2344" s="64"/>
      <c r="E2344" s="65"/>
    </row>
    <row r="2345" spans="1:5" s="63" customFormat="1" ht="15" customHeight="1" x14ac:dyDescent="0.25">
      <c r="A2345" s="46"/>
      <c r="B2345" s="288"/>
      <c r="C2345" s="44"/>
      <c r="D2345" s="64"/>
      <c r="E2345" s="65"/>
    </row>
    <row r="2346" spans="1:5" s="63" customFormat="1" ht="15" customHeight="1" x14ac:dyDescent="0.25">
      <c r="A2346" s="46"/>
      <c r="B2346" s="288"/>
      <c r="C2346" s="44"/>
      <c r="D2346" s="64"/>
      <c r="E2346" s="65"/>
    </row>
    <row r="2347" spans="1:5" s="63" customFormat="1" ht="15" customHeight="1" x14ac:dyDescent="0.25">
      <c r="A2347" s="46"/>
      <c r="B2347" s="288"/>
      <c r="C2347" s="44"/>
      <c r="D2347" s="64"/>
      <c r="E2347" s="65"/>
    </row>
    <row r="2348" spans="1:5" s="63" customFormat="1" ht="15" customHeight="1" x14ac:dyDescent="0.25">
      <c r="A2348" s="46"/>
      <c r="B2348" s="288"/>
      <c r="C2348" s="44"/>
      <c r="D2348" s="64"/>
      <c r="E2348" s="65"/>
    </row>
    <row r="2349" spans="1:5" s="63" customFormat="1" ht="15" customHeight="1" x14ac:dyDescent="0.25">
      <c r="A2349" s="46"/>
      <c r="B2349" s="288"/>
      <c r="C2349" s="44"/>
      <c r="D2349" s="64"/>
      <c r="E2349" s="65"/>
    </row>
    <row r="2350" spans="1:5" s="63" customFormat="1" ht="15" customHeight="1" x14ac:dyDescent="0.25">
      <c r="A2350" s="46"/>
      <c r="B2350" s="288"/>
      <c r="C2350" s="44"/>
      <c r="D2350" s="64"/>
      <c r="E2350" s="65"/>
    </row>
    <row r="2351" spans="1:5" s="63" customFormat="1" ht="15" customHeight="1" x14ac:dyDescent="0.25">
      <c r="A2351" s="46"/>
      <c r="B2351" s="288"/>
      <c r="C2351" s="44"/>
      <c r="D2351" s="64"/>
      <c r="E2351" s="65"/>
    </row>
    <row r="2352" spans="1:5" s="63" customFormat="1" ht="15" customHeight="1" x14ac:dyDescent="0.25">
      <c r="A2352" s="46"/>
      <c r="B2352" s="288"/>
      <c r="C2352" s="44"/>
      <c r="D2352" s="64"/>
      <c r="E2352" s="65"/>
    </row>
    <row r="2353" spans="1:5" s="63" customFormat="1" ht="15" customHeight="1" x14ac:dyDescent="0.25">
      <c r="A2353" s="46"/>
      <c r="B2353" s="288"/>
      <c r="C2353" s="44"/>
      <c r="D2353" s="64"/>
      <c r="E2353" s="65"/>
    </row>
    <row r="2354" spans="1:5" s="63" customFormat="1" ht="15" customHeight="1" x14ac:dyDescent="0.25">
      <c r="A2354" s="46"/>
      <c r="B2354" s="288"/>
      <c r="C2354" s="44"/>
      <c r="D2354" s="64"/>
      <c r="E2354" s="65"/>
    </row>
    <row r="2355" spans="1:5" s="63" customFormat="1" ht="15" customHeight="1" x14ac:dyDescent="0.25">
      <c r="A2355" s="46"/>
      <c r="B2355" s="288"/>
      <c r="C2355" s="44"/>
      <c r="D2355" s="64"/>
      <c r="E2355" s="65"/>
    </row>
    <row r="2356" spans="1:5" s="63" customFormat="1" ht="15" customHeight="1" x14ac:dyDescent="0.25">
      <c r="A2356" s="46"/>
      <c r="B2356" s="288"/>
      <c r="C2356" s="44"/>
      <c r="D2356" s="64"/>
      <c r="E2356" s="65"/>
    </row>
    <row r="2357" spans="1:5" s="63" customFormat="1" ht="15" customHeight="1" x14ac:dyDescent="0.25">
      <c r="A2357" s="46"/>
      <c r="B2357" s="288"/>
      <c r="C2357" s="44"/>
      <c r="D2357" s="64"/>
      <c r="E2357" s="65"/>
    </row>
    <row r="2358" spans="1:5" s="63" customFormat="1" ht="15" customHeight="1" x14ac:dyDescent="0.25">
      <c r="A2358" s="46"/>
      <c r="B2358" s="288"/>
      <c r="C2358" s="44"/>
      <c r="D2358" s="64"/>
      <c r="E2358" s="65"/>
    </row>
    <row r="2359" spans="1:5" s="63" customFormat="1" ht="15" customHeight="1" x14ac:dyDescent="0.25">
      <c r="A2359" s="46"/>
      <c r="B2359" s="288"/>
      <c r="C2359" s="44"/>
      <c r="D2359" s="64"/>
      <c r="E2359" s="65"/>
    </row>
    <row r="2360" spans="1:5" s="63" customFormat="1" ht="15" customHeight="1" x14ac:dyDescent="0.25">
      <c r="A2360" s="46"/>
      <c r="B2360" s="288"/>
      <c r="C2360" s="44"/>
      <c r="D2360" s="64"/>
      <c r="E2360" s="65"/>
    </row>
    <row r="2361" spans="1:5" s="63" customFormat="1" ht="15" customHeight="1" x14ac:dyDescent="0.25">
      <c r="A2361" s="46"/>
      <c r="B2361" s="288"/>
      <c r="C2361" s="44"/>
      <c r="D2361" s="64"/>
      <c r="E2361" s="65"/>
    </row>
    <row r="2362" spans="1:5" s="63" customFormat="1" ht="15" customHeight="1" x14ac:dyDescent="0.25">
      <c r="A2362" s="46"/>
      <c r="B2362" s="288"/>
      <c r="C2362" s="44"/>
      <c r="D2362" s="64"/>
      <c r="E2362" s="65"/>
    </row>
    <row r="2363" spans="1:5" s="63" customFormat="1" ht="15" customHeight="1" x14ac:dyDescent="0.25">
      <c r="A2363" s="46"/>
      <c r="B2363" s="288"/>
      <c r="C2363" s="44"/>
      <c r="D2363" s="64"/>
      <c r="E2363" s="65"/>
    </row>
    <row r="2364" spans="1:5" s="63" customFormat="1" ht="15" customHeight="1" x14ac:dyDescent="0.25">
      <c r="A2364" s="46"/>
      <c r="B2364" s="288"/>
      <c r="C2364" s="44"/>
      <c r="D2364" s="64"/>
      <c r="E2364" s="65"/>
    </row>
    <row r="2365" spans="1:5" s="63" customFormat="1" ht="15" customHeight="1" x14ac:dyDescent="0.25">
      <c r="A2365" s="46"/>
      <c r="B2365" s="288"/>
      <c r="C2365" s="44"/>
      <c r="D2365" s="64"/>
      <c r="E2365" s="65"/>
    </row>
    <row r="2366" spans="1:5" s="63" customFormat="1" ht="15" customHeight="1" x14ac:dyDescent="0.25">
      <c r="A2366" s="46"/>
      <c r="B2366" s="288"/>
      <c r="C2366" s="44"/>
      <c r="D2366" s="64"/>
      <c r="E2366" s="65"/>
    </row>
    <row r="2367" spans="1:5" s="63" customFormat="1" ht="15" customHeight="1" x14ac:dyDescent="0.25">
      <c r="A2367" s="46"/>
      <c r="B2367" s="288"/>
      <c r="C2367" s="44"/>
      <c r="D2367" s="64"/>
      <c r="E2367" s="65"/>
    </row>
    <row r="2368" spans="1:5" s="63" customFormat="1" ht="15" customHeight="1" x14ac:dyDescent="0.25">
      <c r="A2368" s="46"/>
      <c r="B2368" s="288"/>
      <c r="C2368" s="44"/>
      <c r="D2368" s="64"/>
      <c r="E2368" s="65"/>
    </row>
    <row r="2369" spans="1:33" s="63" customFormat="1" ht="15" customHeight="1" x14ac:dyDescent="0.25">
      <c r="A2369" s="46"/>
      <c r="B2369" s="288"/>
      <c r="C2369" s="44"/>
      <c r="D2369" s="64"/>
      <c r="E2369" s="65"/>
    </row>
    <row r="2370" spans="1:33" s="63" customFormat="1" ht="15" customHeight="1" x14ac:dyDescent="0.25">
      <c r="A2370" s="46"/>
      <c r="B2370" s="288"/>
      <c r="C2370" s="44"/>
      <c r="D2370" s="64"/>
      <c r="E2370" s="65"/>
    </row>
    <row r="2371" spans="1:33" s="63" customFormat="1" ht="15" customHeight="1" x14ac:dyDescent="0.25">
      <c r="A2371" s="46"/>
      <c r="B2371" s="288"/>
      <c r="C2371" s="44"/>
      <c r="D2371" s="64"/>
      <c r="E2371" s="65"/>
    </row>
    <row r="2372" spans="1:33" s="63" customFormat="1" ht="15" customHeight="1" x14ac:dyDescent="0.25">
      <c r="A2372" s="46"/>
      <c r="B2372" s="288"/>
      <c r="C2372" s="44"/>
      <c r="D2372" s="64"/>
      <c r="E2372" s="65"/>
    </row>
    <row r="2373" spans="1:33" s="63" customFormat="1" ht="15" customHeight="1" x14ac:dyDescent="0.25">
      <c r="A2373" s="46"/>
      <c r="B2373" s="288"/>
      <c r="C2373" s="44"/>
      <c r="D2373" s="64"/>
      <c r="E2373" s="65"/>
    </row>
    <row r="2374" spans="1:33" s="63" customFormat="1" ht="15" customHeight="1" x14ac:dyDescent="0.25">
      <c r="A2374" s="46"/>
      <c r="B2374" s="288"/>
      <c r="C2374" s="44"/>
      <c r="D2374" s="64"/>
      <c r="E2374" s="65"/>
    </row>
    <row r="2375" spans="1:33" s="63" customFormat="1" ht="15" customHeight="1" x14ac:dyDescent="0.25">
      <c r="A2375" s="46"/>
      <c r="B2375" s="288"/>
      <c r="C2375" s="44"/>
      <c r="D2375" s="64"/>
      <c r="E2375" s="65"/>
    </row>
    <row r="2376" spans="1:33" s="63" customFormat="1" ht="15" customHeight="1" x14ac:dyDescent="0.25">
      <c r="A2376" s="46"/>
      <c r="B2376" s="288"/>
      <c r="C2376" s="44"/>
      <c r="D2376" s="64"/>
      <c r="E2376" s="65"/>
    </row>
    <row r="2377" spans="1:33" s="63" customFormat="1" ht="15" customHeight="1" x14ac:dyDescent="0.25">
      <c r="A2377" s="46"/>
      <c r="B2377" s="288"/>
      <c r="C2377" s="44"/>
      <c r="D2377" s="64"/>
      <c r="E2377" s="65"/>
    </row>
    <row r="2378" spans="1:33" s="63" customFormat="1" ht="15" customHeight="1" x14ac:dyDescent="0.25">
      <c r="A2378" s="46"/>
      <c r="B2378" s="288"/>
      <c r="C2378" s="44"/>
      <c r="D2378" s="64"/>
      <c r="E2378" s="65"/>
    </row>
    <row r="2379" spans="1:33" s="63" customFormat="1" ht="15" customHeight="1" x14ac:dyDescent="0.25">
      <c r="A2379" s="46"/>
      <c r="B2379" s="288"/>
      <c r="C2379" s="44"/>
      <c r="D2379" s="64"/>
      <c r="E2379" s="65"/>
    </row>
    <row r="2380" spans="1:33" s="66" customFormat="1" x14ac:dyDescent="0.25">
      <c r="A2380" s="46"/>
      <c r="B2380" s="288"/>
      <c r="C2380" s="44"/>
      <c r="D2380" s="64"/>
      <c r="E2380" s="65"/>
      <c r="F2380" s="63"/>
      <c r="G2380" s="63"/>
      <c r="H2380" s="63"/>
      <c r="I2380" s="63"/>
      <c r="J2380" s="63"/>
      <c r="K2380" s="63"/>
      <c r="L2380" s="63"/>
      <c r="M2380" s="63"/>
      <c r="N2380" s="63"/>
      <c r="O2380" s="63"/>
      <c r="P2380" s="63"/>
      <c r="Q2380" s="63"/>
      <c r="R2380" s="63"/>
      <c r="S2380" s="63"/>
      <c r="T2380" s="63"/>
      <c r="U2380" s="63"/>
      <c r="V2380" s="63"/>
      <c r="W2380" s="63"/>
      <c r="X2380" s="63"/>
      <c r="Y2380" s="63"/>
      <c r="Z2380" s="63"/>
      <c r="AA2380" s="63"/>
      <c r="AB2380" s="63"/>
      <c r="AC2380" s="63"/>
      <c r="AD2380" s="63"/>
      <c r="AE2380" s="63"/>
      <c r="AF2380" s="63"/>
      <c r="AG2380" s="63"/>
    </row>
    <row r="2381" spans="1:33" s="66" customFormat="1" x14ac:dyDescent="0.25">
      <c r="A2381" s="46"/>
      <c r="B2381" s="288"/>
      <c r="C2381" s="44"/>
      <c r="D2381" s="64"/>
      <c r="E2381" s="65"/>
      <c r="F2381" s="63"/>
      <c r="G2381" s="63"/>
      <c r="H2381" s="63"/>
      <c r="I2381" s="63"/>
      <c r="J2381" s="63"/>
      <c r="K2381" s="63"/>
      <c r="L2381" s="63"/>
      <c r="M2381" s="63"/>
      <c r="N2381" s="63"/>
      <c r="O2381" s="63"/>
      <c r="P2381" s="63"/>
      <c r="Q2381" s="63"/>
      <c r="R2381" s="63"/>
      <c r="S2381" s="63"/>
      <c r="T2381" s="63"/>
      <c r="U2381" s="63"/>
      <c r="V2381" s="63"/>
      <c r="W2381" s="63"/>
      <c r="X2381" s="63"/>
      <c r="Y2381" s="63"/>
      <c r="Z2381" s="63"/>
      <c r="AA2381" s="63"/>
      <c r="AB2381" s="63"/>
      <c r="AC2381" s="63"/>
      <c r="AD2381" s="63"/>
      <c r="AE2381" s="63"/>
      <c r="AF2381" s="63"/>
      <c r="AG2381" s="63"/>
    </row>
    <row r="2382" spans="1:33" s="66" customFormat="1" x14ac:dyDescent="0.25">
      <c r="A2382" s="46"/>
      <c r="B2382" s="288"/>
      <c r="C2382" s="44"/>
      <c r="D2382" s="64"/>
      <c r="E2382" s="65"/>
      <c r="F2382" s="63"/>
      <c r="G2382" s="63"/>
      <c r="H2382" s="63"/>
      <c r="I2382" s="63"/>
      <c r="J2382" s="63"/>
      <c r="K2382" s="63"/>
      <c r="L2382" s="63"/>
      <c r="M2382" s="63"/>
      <c r="N2382" s="63"/>
      <c r="O2382" s="63"/>
      <c r="P2382" s="63"/>
      <c r="Q2382" s="63"/>
      <c r="R2382" s="63"/>
      <c r="S2382" s="63"/>
      <c r="T2382" s="63"/>
      <c r="U2382" s="63"/>
      <c r="V2382" s="63"/>
      <c r="W2382" s="63"/>
      <c r="X2382" s="63"/>
      <c r="Y2382" s="63"/>
      <c r="Z2382" s="63"/>
      <c r="AA2382" s="63"/>
      <c r="AB2382" s="63"/>
      <c r="AC2382" s="63"/>
      <c r="AD2382" s="63"/>
      <c r="AE2382" s="63"/>
      <c r="AF2382" s="63"/>
      <c r="AG2382" s="63"/>
    </row>
    <row r="2383" spans="1:33" s="66" customFormat="1" x14ac:dyDescent="0.25">
      <c r="A2383" s="46"/>
      <c r="B2383" s="288"/>
      <c r="C2383" s="44"/>
      <c r="D2383" s="64"/>
      <c r="E2383" s="65"/>
      <c r="F2383" s="63"/>
      <c r="G2383" s="63"/>
      <c r="H2383" s="63"/>
      <c r="I2383" s="63"/>
      <c r="J2383" s="63"/>
      <c r="K2383" s="63"/>
      <c r="L2383" s="63"/>
      <c r="M2383" s="63"/>
      <c r="N2383" s="63"/>
      <c r="O2383" s="63"/>
      <c r="P2383" s="63"/>
      <c r="Q2383" s="63"/>
      <c r="R2383" s="63"/>
      <c r="S2383" s="63"/>
      <c r="T2383" s="63"/>
      <c r="U2383" s="63"/>
      <c r="V2383" s="63"/>
      <c r="W2383" s="63"/>
      <c r="X2383" s="63"/>
      <c r="Y2383" s="63"/>
      <c r="Z2383" s="63"/>
      <c r="AA2383" s="63"/>
      <c r="AB2383" s="63"/>
      <c r="AC2383" s="63"/>
      <c r="AD2383" s="63"/>
      <c r="AE2383" s="63"/>
      <c r="AF2383" s="63"/>
      <c r="AG2383" s="63"/>
    </row>
    <row r="2384" spans="1:33" s="66" customFormat="1" x14ac:dyDescent="0.25">
      <c r="A2384" s="46"/>
      <c r="B2384" s="288"/>
      <c r="C2384" s="44"/>
      <c r="D2384" s="64"/>
      <c r="E2384" s="65"/>
      <c r="F2384" s="63"/>
      <c r="G2384" s="63"/>
      <c r="H2384" s="63"/>
      <c r="I2384" s="63"/>
      <c r="J2384" s="63"/>
      <c r="K2384" s="63"/>
      <c r="L2384" s="63"/>
      <c r="M2384" s="63"/>
      <c r="N2384" s="63"/>
      <c r="O2384" s="63"/>
      <c r="P2384" s="63"/>
      <c r="Q2384" s="63"/>
      <c r="R2384" s="63"/>
      <c r="S2384" s="63"/>
      <c r="T2384" s="63"/>
      <c r="U2384" s="63"/>
      <c r="V2384" s="63"/>
      <c r="W2384" s="63"/>
      <c r="X2384" s="63"/>
      <c r="Y2384" s="63"/>
      <c r="Z2384" s="63"/>
      <c r="AA2384" s="63"/>
      <c r="AB2384" s="63"/>
      <c r="AC2384" s="63"/>
      <c r="AD2384" s="63"/>
      <c r="AE2384" s="63"/>
      <c r="AF2384" s="63"/>
      <c r="AG2384" s="63"/>
    </row>
    <row r="2385" spans="1:33" s="66" customFormat="1" x14ac:dyDescent="0.25">
      <c r="A2385" s="46"/>
      <c r="B2385" s="288"/>
      <c r="C2385" s="44"/>
      <c r="D2385" s="64"/>
      <c r="E2385" s="65"/>
      <c r="F2385" s="63"/>
      <c r="G2385" s="63"/>
      <c r="H2385" s="63"/>
      <c r="I2385" s="63"/>
      <c r="J2385" s="63"/>
      <c r="K2385" s="63"/>
      <c r="L2385" s="63"/>
      <c r="M2385" s="63"/>
      <c r="N2385" s="63"/>
      <c r="O2385" s="63"/>
      <c r="P2385" s="63"/>
      <c r="Q2385" s="63"/>
      <c r="R2385" s="63"/>
      <c r="S2385" s="63"/>
      <c r="T2385" s="63"/>
      <c r="U2385" s="63"/>
      <c r="V2385" s="63"/>
      <c r="W2385" s="63"/>
      <c r="X2385" s="63"/>
      <c r="Y2385" s="63"/>
      <c r="Z2385" s="63"/>
      <c r="AA2385" s="63"/>
      <c r="AB2385" s="63"/>
      <c r="AC2385" s="63"/>
      <c r="AD2385" s="63"/>
      <c r="AE2385" s="63"/>
      <c r="AF2385" s="63"/>
      <c r="AG2385" s="63"/>
    </row>
    <row r="2386" spans="1:33" s="66" customFormat="1" x14ac:dyDescent="0.25">
      <c r="A2386" s="46"/>
      <c r="B2386" s="288"/>
      <c r="C2386" s="44"/>
      <c r="D2386" s="64"/>
      <c r="E2386" s="65"/>
      <c r="F2386" s="63"/>
      <c r="G2386" s="63"/>
      <c r="H2386" s="63"/>
      <c r="I2386" s="63"/>
      <c r="J2386" s="63"/>
      <c r="K2386" s="63"/>
      <c r="L2386" s="63"/>
      <c r="M2386" s="63"/>
      <c r="N2386" s="63"/>
      <c r="O2386" s="63"/>
      <c r="P2386" s="63"/>
      <c r="Q2386" s="63"/>
      <c r="R2386" s="63"/>
      <c r="S2386" s="63"/>
      <c r="T2386" s="63"/>
      <c r="U2386" s="63"/>
      <c r="V2386" s="63"/>
      <c r="W2386" s="63"/>
      <c r="X2386" s="63"/>
      <c r="Y2386" s="63"/>
      <c r="Z2386" s="63"/>
      <c r="AA2386" s="63"/>
      <c r="AB2386" s="63"/>
      <c r="AC2386" s="63"/>
      <c r="AD2386" s="63"/>
      <c r="AE2386" s="63"/>
      <c r="AF2386" s="63"/>
      <c r="AG2386" s="63"/>
    </row>
    <row r="2387" spans="1:33" s="66" customFormat="1" x14ac:dyDescent="0.25">
      <c r="A2387" s="46"/>
      <c r="B2387" s="288"/>
      <c r="C2387" s="44"/>
      <c r="D2387" s="64"/>
      <c r="E2387" s="65"/>
      <c r="F2387" s="63"/>
      <c r="G2387" s="63"/>
      <c r="H2387" s="63"/>
      <c r="I2387" s="63"/>
      <c r="J2387" s="63"/>
      <c r="K2387" s="63"/>
      <c r="L2387" s="63"/>
      <c r="M2387" s="63"/>
      <c r="N2387" s="63"/>
      <c r="O2387" s="63"/>
      <c r="P2387" s="63"/>
      <c r="Q2387" s="63"/>
      <c r="R2387" s="63"/>
      <c r="S2387" s="63"/>
      <c r="T2387" s="63"/>
      <c r="U2387" s="63"/>
      <c r="V2387" s="63"/>
      <c r="W2387" s="63"/>
      <c r="X2387" s="63"/>
      <c r="Y2387" s="63"/>
      <c r="Z2387" s="63"/>
      <c r="AA2387" s="63"/>
      <c r="AB2387" s="63"/>
      <c r="AC2387" s="63"/>
      <c r="AD2387" s="63"/>
      <c r="AE2387" s="63"/>
      <c r="AF2387" s="63"/>
      <c r="AG2387" s="63"/>
    </row>
    <row r="2388" spans="1:33" s="66" customFormat="1" x14ac:dyDescent="0.25">
      <c r="A2388" s="46"/>
      <c r="B2388" s="288"/>
      <c r="C2388" s="44"/>
      <c r="D2388" s="64"/>
      <c r="E2388" s="65"/>
      <c r="F2388" s="63"/>
      <c r="G2388" s="63"/>
      <c r="H2388" s="63"/>
      <c r="I2388" s="63"/>
      <c r="J2388" s="63"/>
      <c r="K2388" s="63"/>
      <c r="L2388" s="63"/>
      <c r="M2388" s="63"/>
      <c r="N2388" s="63"/>
      <c r="O2388" s="63"/>
      <c r="P2388" s="63"/>
      <c r="Q2388" s="63"/>
      <c r="R2388" s="63"/>
      <c r="S2388" s="63"/>
      <c r="T2388" s="63"/>
      <c r="U2388" s="63"/>
      <c r="V2388" s="63"/>
      <c r="W2388" s="63"/>
      <c r="X2388" s="63"/>
      <c r="Y2388" s="63"/>
      <c r="Z2388" s="63"/>
      <c r="AA2388" s="63"/>
      <c r="AB2388" s="63"/>
      <c r="AC2388" s="63"/>
      <c r="AD2388" s="63"/>
      <c r="AE2388" s="63"/>
      <c r="AF2388" s="63"/>
      <c r="AG2388" s="63"/>
    </row>
    <row r="2389" spans="1:33" s="66" customFormat="1" x14ac:dyDescent="0.25">
      <c r="A2389" s="46"/>
      <c r="B2389" s="288"/>
      <c r="C2389" s="44"/>
      <c r="D2389" s="64"/>
      <c r="E2389" s="65"/>
      <c r="F2389" s="63"/>
      <c r="G2389" s="63"/>
      <c r="H2389" s="63"/>
      <c r="I2389" s="63"/>
      <c r="J2389" s="63"/>
      <c r="K2389" s="63"/>
      <c r="L2389" s="63"/>
      <c r="M2389" s="63"/>
      <c r="N2389" s="63"/>
      <c r="O2389" s="63"/>
      <c r="P2389" s="63"/>
      <c r="Q2389" s="63"/>
      <c r="R2389" s="63"/>
      <c r="S2389" s="63"/>
      <c r="T2389" s="63"/>
      <c r="U2389" s="63"/>
      <c r="V2389" s="63"/>
      <c r="W2389" s="63"/>
      <c r="X2389" s="63"/>
      <c r="Y2389" s="63"/>
      <c r="Z2389" s="63"/>
      <c r="AA2389" s="63"/>
      <c r="AB2389" s="63"/>
      <c r="AC2389" s="63"/>
      <c r="AD2389" s="63"/>
      <c r="AE2389" s="63"/>
      <c r="AF2389" s="63"/>
      <c r="AG2389" s="63"/>
    </row>
    <row r="2390" spans="1:33" s="66" customFormat="1" x14ac:dyDescent="0.25">
      <c r="A2390" s="46"/>
      <c r="B2390" s="288"/>
      <c r="C2390" s="44"/>
      <c r="D2390" s="64"/>
      <c r="E2390" s="65"/>
      <c r="F2390" s="63"/>
      <c r="G2390" s="63"/>
      <c r="H2390" s="63"/>
      <c r="I2390" s="63"/>
      <c r="J2390" s="63"/>
      <c r="K2390" s="63"/>
      <c r="L2390" s="63"/>
      <c r="M2390" s="63"/>
      <c r="N2390" s="63"/>
      <c r="O2390" s="63"/>
      <c r="P2390" s="63"/>
      <c r="Q2390" s="63"/>
      <c r="R2390" s="63"/>
      <c r="S2390" s="63"/>
      <c r="T2390" s="63"/>
      <c r="U2390" s="63"/>
      <c r="V2390" s="63"/>
      <c r="W2390" s="63"/>
      <c r="X2390" s="63"/>
      <c r="Y2390" s="63"/>
      <c r="Z2390" s="63"/>
      <c r="AA2390" s="63"/>
      <c r="AB2390" s="63"/>
      <c r="AC2390" s="63"/>
      <c r="AD2390" s="63"/>
      <c r="AE2390" s="63"/>
      <c r="AF2390" s="63"/>
      <c r="AG2390" s="63"/>
    </row>
    <row r="2391" spans="1:33" s="66" customFormat="1" x14ac:dyDescent="0.25">
      <c r="A2391" s="46"/>
      <c r="B2391" s="288"/>
      <c r="C2391" s="44"/>
      <c r="D2391" s="64"/>
      <c r="E2391" s="65"/>
      <c r="F2391" s="63"/>
      <c r="G2391" s="63"/>
      <c r="H2391" s="63"/>
      <c r="I2391" s="63"/>
      <c r="J2391" s="63"/>
      <c r="K2391" s="63"/>
      <c r="L2391" s="63"/>
      <c r="M2391" s="63"/>
      <c r="N2391" s="63"/>
      <c r="O2391" s="63"/>
      <c r="P2391" s="63"/>
      <c r="Q2391" s="63"/>
      <c r="R2391" s="63"/>
      <c r="S2391" s="63"/>
      <c r="T2391" s="63"/>
      <c r="U2391" s="63"/>
      <c r="V2391" s="63"/>
      <c r="W2391" s="63"/>
      <c r="X2391" s="63"/>
      <c r="Y2391" s="63"/>
      <c r="Z2391" s="63"/>
      <c r="AA2391" s="63"/>
      <c r="AB2391" s="63"/>
      <c r="AC2391" s="63"/>
      <c r="AD2391" s="63"/>
      <c r="AE2391" s="63"/>
      <c r="AF2391" s="63"/>
      <c r="AG2391" s="63"/>
    </row>
    <row r="2392" spans="1:33" s="66" customFormat="1" x14ac:dyDescent="0.25">
      <c r="A2392" s="46"/>
      <c r="B2392" s="288"/>
      <c r="C2392" s="44"/>
      <c r="D2392" s="64"/>
      <c r="E2392" s="65"/>
      <c r="F2392" s="63"/>
      <c r="G2392" s="63"/>
      <c r="H2392" s="63"/>
      <c r="I2392" s="63"/>
      <c r="J2392" s="63"/>
      <c r="K2392" s="63"/>
      <c r="L2392" s="63"/>
      <c r="M2392" s="63"/>
      <c r="N2392" s="63"/>
      <c r="O2392" s="63"/>
      <c r="P2392" s="63"/>
      <c r="Q2392" s="63"/>
      <c r="R2392" s="63"/>
      <c r="S2392" s="63"/>
      <c r="T2392" s="63"/>
      <c r="U2392" s="63"/>
      <c r="V2392" s="63"/>
      <c r="W2392" s="63"/>
      <c r="X2392" s="63"/>
      <c r="Y2392" s="63"/>
      <c r="Z2392" s="63"/>
      <c r="AA2392" s="63"/>
      <c r="AB2392" s="63"/>
      <c r="AC2392" s="63"/>
      <c r="AD2392" s="63"/>
      <c r="AE2392" s="63"/>
      <c r="AF2392" s="63"/>
      <c r="AG2392" s="63"/>
    </row>
    <row r="2393" spans="1:33" s="66" customFormat="1" x14ac:dyDescent="0.25">
      <c r="A2393" s="46"/>
      <c r="B2393" s="288"/>
      <c r="C2393" s="44"/>
      <c r="D2393" s="64"/>
      <c r="E2393" s="65"/>
      <c r="F2393" s="63"/>
      <c r="G2393" s="63"/>
      <c r="H2393" s="63"/>
      <c r="I2393" s="63"/>
      <c r="J2393" s="63"/>
      <c r="K2393" s="63"/>
      <c r="L2393" s="63"/>
      <c r="M2393" s="63"/>
      <c r="N2393" s="63"/>
      <c r="O2393" s="63"/>
      <c r="P2393" s="63"/>
      <c r="Q2393" s="63"/>
      <c r="R2393" s="63"/>
      <c r="S2393" s="63"/>
      <c r="T2393" s="63"/>
      <c r="U2393" s="63"/>
      <c r="V2393" s="63"/>
      <c r="W2393" s="63"/>
      <c r="X2393" s="63"/>
      <c r="Y2393" s="63"/>
      <c r="Z2393" s="63"/>
      <c r="AA2393" s="63"/>
      <c r="AB2393" s="63"/>
      <c r="AC2393" s="63"/>
      <c r="AD2393" s="63"/>
      <c r="AE2393" s="63"/>
      <c r="AF2393" s="63"/>
      <c r="AG2393" s="63"/>
    </row>
    <row r="2394" spans="1:33" s="66" customFormat="1" x14ac:dyDescent="0.25">
      <c r="A2394" s="46"/>
      <c r="B2394" s="288"/>
      <c r="C2394" s="44"/>
      <c r="D2394" s="64"/>
      <c r="E2394" s="65"/>
      <c r="F2394" s="63"/>
      <c r="G2394" s="63"/>
      <c r="H2394" s="63"/>
      <c r="I2394" s="63"/>
      <c r="J2394" s="63"/>
      <c r="K2394" s="63"/>
      <c r="L2394" s="63"/>
      <c r="M2394" s="63"/>
      <c r="N2394" s="63"/>
      <c r="O2394" s="63"/>
      <c r="P2394" s="63"/>
      <c r="Q2394" s="63"/>
      <c r="R2394" s="63"/>
      <c r="S2394" s="63"/>
      <c r="T2394" s="63"/>
      <c r="U2394" s="63"/>
      <c r="V2394" s="63"/>
      <c r="W2394" s="63"/>
      <c r="X2394" s="63"/>
      <c r="Y2394" s="63"/>
      <c r="Z2394" s="63"/>
      <c r="AA2394" s="63"/>
      <c r="AB2394" s="63"/>
      <c r="AC2394" s="63"/>
      <c r="AD2394" s="63"/>
      <c r="AE2394" s="63"/>
      <c r="AF2394" s="63"/>
      <c r="AG2394" s="63"/>
    </row>
    <row r="2395" spans="1:33" s="66" customFormat="1" x14ac:dyDescent="0.25">
      <c r="A2395" s="46"/>
      <c r="B2395" s="288"/>
      <c r="C2395" s="44"/>
      <c r="D2395" s="64"/>
      <c r="E2395" s="65"/>
      <c r="F2395" s="63"/>
      <c r="G2395" s="63"/>
      <c r="H2395" s="63"/>
      <c r="I2395" s="63"/>
      <c r="J2395" s="63"/>
      <c r="K2395" s="63"/>
      <c r="L2395" s="63"/>
      <c r="M2395" s="63"/>
      <c r="N2395" s="63"/>
      <c r="O2395" s="63"/>
      <c r="P2395" s="63"/>
      <c r="Q2395" s="63"/>
      <c r="R2395" s="63"/>
      <c r="S2395" s="63"/>
      <c r="T2395" s="63"/>
      <c r="U2395" s="63"/>
      <c r="V2395" s="63"/>
      <c r="W2395" s="63"/>
      <c r="X2395" s="63"/>
      <c r="Y2395" s="63"/>
      <c r="Z2395" s="63"/>
      <c r="AA2395" s="63"/>
      <c r="AB2395" s="63"/>
      <c r="AC2395" s="63"/>
      <c r="AD2395" s="63"/>
      <c r="AE2395" s="63"/>
      <c r="AF2395" s="63"/>
      <c r="AG2395" s="63"/>
    </row>
    <row r="2396" spans="1:33" s="66" customFormat="1" x14ac:dyDescent="0.25">
      <c r="A2396" s="46"/>
      <c r="B2396" s="288"/>
      <c r="C2396" s="44"/>
      <c r="D2396" s="64"/>
      <c r="E2396" s="65"/>
      <c r="F2396" s="63"/>
      <c r="G2396" s="63"/>
      <c r="H2396" s="63"/>
      <c r="I2396" s="63"/>
      <c r="J2396" s="63"/>
      <c r="K2396" s="63"/>
      <c r="L2396" s="63"/>
      <c r="M2396" s="63"/>
      <c r="N2396" s="63"/>
      <c r="O2396" s="63"/>
      <c r="P2396" s="63"/>
      <c r="Q2396" s="63"/>
      <c r="R2396" s="63"/>
      <c r="S2396" s="63"/>
      <c r="T2396" s="63"/>
      <c r="U2396" s="63"/>
      <c r="V2396" s="63"/>
      <c r="W2396" s="63"/>
      <c r="X2396" s="63"/>
      <c r="Y2396" s="63"/>
      <c r="Z2396" s="63"/>
      <c r="AA2396" s="63"/>
      <c r="AB2396" s="63"/>
      <c r="AC2396" s="63"/>
      <c r="AD2396" s="63"/>
      <c r="AE2396" s="63"/>
      <c r="AF2396" s="63"/>
      <c r="AG2396" s="63"/>
    </row>
    <row r="2397" spans="1:33" s="66" customFormat="1" x14ac:dyDescent="0.25">
      <c r="A2397" s="46"/>
      <c r="B2397" s="288"/>
      <c r="C2397" s="44"/>
      <c r="D2397" s="64"/>
      <c r="E2397" s="65"/>
      <c r="F2397" s="63"/>
      <c r="G2397" s="63"/>
      <c r="H2397" s="63"/>
      <c r="I2397" s="63"/>
      <c r="J2397" s="63"/>
      <c r="K2397" s="63"/>
      <c r="L2397" s="63"/>
      <c r="M2397" s="63"/>
      <c r="N2397" s="63"/>
      <c r="O2397" s="63"/>
      <c r="P2397" s="63"/>
      <c r="Q2397" s="63"/>
      <c r="R2397" s="63"/>
      <c r="S2397" s="63"/>
      <c r="T2397" s="63"/>
      <c r="U2397" s="63"/>
      <c r="V2397" s="63"/>
      <c r="W2397" s="63"/>
      <c r="X2397" s="63"/>
      <c r="Y2397" s="63"/>
      <c r="Z2397" s="63"/>
      <c r="AA2397" s="63"/>
      <c r="AB2397" s="63"/>
      <c r="AC2397" s="63"/>
      <c r="AD2397" s="63"/>
      <c r="AE2397" s="63"/>
      <c r="AF2397" s="63"/>
      <c r="AG2397" s="63"/>
    </row>
    <row r="2398" spans="1:33" s="66" customFormat="1" x14ac:dyDescent="0.25">
      <c r="A2398" s="46"/>
      <c r="B2398" s="288"/>
      <c r="C2398" s="44"/>
      <c r="D2398" s="64"/>
      <c r="E2398" s="65"/>
      <c r="F2398" s="63"/>
      <c r="G2398" s="63"/>
      <c r="H2398" s="63"/>
      <c r="I2398" s="63"/>
      <c r="J2398" s="63"/>
      <c r="K2398" s="63"/>
      <c r="L2398" s="63"/>
      <c r="M2398" s="63"/>
      <c r="N2398" s="63"/>
      <c r="O2398" s="63"/>
      <c r="P2398" s="63"/>
      <c r="Q2398" s="63"/>
      <c r="R2398" s="63"/>
      <c r="S2398" s="63"/>
      <c r="T2398" s="63"/>
      <c r="U2398" s="63"/>
      <c r="V2398" s="63"/>
      <c r="W2398" s="63"/>
      <c r="X2398" s="63"/>
      <c r="Y2398" s="63"/>
      <c r="Z2398" s="63"/>
      <c r="AA2398" s="63"/>
      <c r="AB2398" s="63"/>
      <c r="AC2398" s="63"/>
      <c r="AD2398" s="63"/>
      <c r="AE2398" s="63"/>
      <c r="AF2398" s="63"/>
      <c r="AG2398" s="63"/>
    </row>
    <row r="2399" spans="1:33" s="66" customFormat="1" x14ac:dyDescent="0.25">
      <c r="A2399" s="46"/>
      <c r="B2399" s="288"/>
      <c r="C2399" s="44"/>
      <c r="D2399" s="64"/>
      <c r="E2399" s="65"/>
      <c r="F2399" s="63"/>
      <c r="G2399" s="63"/>
      <c r="H2399" s="63"/>
      <c r="I2399" s="63"/>
      <c r="J2399" s="63"/>
      <c r="K2399" s="63"/>
      <c r="L2399" s="63"/>
      <c r="M2399" s="63"/>
      <c r="N2399" s="63"/>
      <c r="O2399" s="63"/>
      <c r="P2399" s="63"/>
      <c r="Q2399" s="63"/>
      <c r="R2399" s="63"/>
      <c r="S2399" s="63"/>
      <c r="T2399" s="63"/>
      <c r="U2399" s="63"/>
      <c r="V2399" s="63"/>
      <c r="W2399" s="63"/>
      <c r="X2399" s="63"/>
      <c r="Y2399" s="63"/>
      <c r="Z2399" s="63"/>
      <c r="AA2399" s="63"/>
      <c r="AB2399" s="63"/>
      <c r="AC2399" s="63"/>
      <c r="AD2399" s="63"/>
      <c r="AE2399" s="63"/>
      <c r="AF2399" s="63"/>
      <c r="AG2399" s="63"/>
    </row>
    <row r="2400" spans="1:33" s="66" customFormat="1" x14ac:dyDescent="0.25">
      <c r="A2400" s="46"/>
      <c r="B2400" s="288"/>
      <c r="C2400" s="44"/>
      <c r="D2400" s="64"/>
      <c r="E2400" s="65"/>
      <c r="F2400" s="63"/>
      <c r="G2400" s="63"/>
      <c r="H2400" s="63"/>
      <c r="I2400" s="63"/>
      <c r="J2400" s="63"/>
      <c r="K2400" s="63"/>
      <c r="L2400" s="63"/>
      <c r="M2400" s="63"/>
      <c r="N2400" s="63"/>
      <c r="O2400" s="63"/>
      <c r="P2400" s="63"/>
      <c r="Q2400" s="63"/>
      <c r="R2400" s="63"/>
      <c r="S2400" s="63"/>
      <c r="T2400" s="63"/>
      <c r="U2400" s="63"/>
      <c r="V2400" s="63"/>
      <c r="W2400" s="63"/>
      <c r="X2400" s="63"/>
      <c r="Y2400" s="63"/>
      <c r="Z2400" s="63"/>
      <c r="AA2400" s="63"/>
      <c r="AB2400" s="63"/>
      <c r="AC2400" s="63"/>
      <c r="AD2400" s="63"/>
      <c r="AE2400" s="63"/>
      <c r="AF2400" s="63"/>
      <c r="AG2400" s="63"/>
    </row>
    <row r="2401" spans="1:33" s="66" customFormat="1" x14ac:dyDescent="0.25">
      <c r="A2401" s="46"/>
      <c r="B2401" s="288"/>
      <c r="C2401" s="44"/>
      <c r="D2401" s="64"/>
      <c r="E2401" s="65"/>
      <c r="F2401" s="63"/>
      <c r="G2401" s="63"/>
      <c r="H2401" s="63"/>
      <c r="I2401" s="63"/>
      <c r="J2401" s="63"/>
      <c r="K2401" s="63"/>
      <c r="L2401" s="63"/>
      <c r="M2401" s="63"/>
      <c r="N2401" s="63"/>
      <c r="O2401" s="63"/>
      <c r="P2401" s="63"/>
      <c r="Q2401" s="63"/>
      <c r="R2401" s="63"/>
      <c r="S2401" s="63"/>
      <c r="T2401" s="63"/>
      <c r="U2401" s="63"/>
      <c r="V2401" s="63"/>
      <c r="W2401" s="63"/>
      <c r="X2401" s="63"/>
      <c r="Y2401" s="63"/>
      <c r="Z2401" s="63"/>
      <c r="AA2401" s="63"/>
      <c r="AB2401" s="63"/>
      <c r="AC2401" s="63"/>
      <c r="AD2401" s="63"/>
      <c r="AE2401" s="63"/>
      <c r="AF2401" s="63"/>
      <c r="AG2401" s="63"/>
    </row>
    <row r="2402" spans="1:33" s="66" customFormat="1" x14ac:dyDescent="0.25">
      <c r="A2402" s="46"/>
      <c r="B2402" s="288"/>
      <c r="C2402" s="44"/>
      <c r="D2402" s="64"/>
      <c r="E2402" s="65"/>
      <c r="F2402" s="63"/>
      <c r="G2402" s="63"/>
      <c r="H2402" s="63"/>
      <c r="I2402" s="63"/>
      <c r="J2402" s="63"/>
      <c r="K2402" s="63"/>
      <c r="L2402" s="63"/>
      <c r="M2402" s="63"/>
      <c r="N2402" s="63"/>
      <c r="O2402" s="63"/>
      <c r="P2402" s="63"/>
      <c r="Q2402" s="63"/>
      <c r="R2402" s="63"/>
      <c r="S2402" s="63"/>
      <c r="T2402" s="63"/>
      <c r="U2402" s="63"/>
      <c r="V2402" s="63"/>
      <c r="W2402" s="63"/>
      <c r="X2402" s="63"/>
      <c r="Y2402" s="63"/>
      <c r="Z2402" s="63"/>
      <c r="AA2402" s="63"/>
      <c r="AB2402" s="63"/>
      <c r="AC2402" s="63"/>
      <c r="AD2402" s="63"/>
      <c r="AE2402" s="63"/>
      <c r="AF2402" s="63"/>
      <c r="AG2402" s="63"/>
    </row>
    <row r="2403" spans="1:33" s="66" customFormat="1" x14ac:dyDescent="0.25">
      <c r="A2403" s="46"/>
      <c r="B2403" s="288"/>
      <c r="C2403" s="44"/>
      <c r="D2403" s="64"/>
      <c r="E2403" s="65"/>
      <c r="F2403" s="63"/>
      <c r="G2403" s="63"/>
      <c r="H2403" s="63"/>
      <c r="I2403" s="63"/>
      <c r="J2403" s="63"/>
      <c r="K2403" s="63"/>
      <c r="L2403" s="63"/>
      <c r="M2403" s="63"/>
      <c r="N2403" s="63"/>
      <c r="O2403" s="63"/>
      <c r="P2403" s="63"/>
      <c r="Q2403" s="63"/>
      <c r="R2403" s="63"/>
      <c r="S2403" s="63"/>
      <c r="T2403" s="63"/>
      <c r="U2403" s="63"/>
      <c r="V2403" s="63"/>
      <c r="W2403" s="63"/>
      <c r="X2403" s="63"/>
      <c r="Y2403" s="63"/>
      <c r="Z2403" s="63"/>
      <c r="AA2403" s="63"/>
      <c r="AB2403" s="63"/>
      <c r="AC2403" s="63"/>
      <c r="AD2403" s="63"/>
      <c r="AE2403" s="63"/>
      <c r="AF2403" s="63"/>
      <c r="AG2403" s="63"/>
    </row>
    <row r="2404" spans="1:33" s="66" customFormat="1" x14ac:dyDescent="0.25">
      <c r="A2404" s="46"/>
      <c r="B2404" s="288"/>
      <c r="C2404" s="44"/>
      <c r="D2404" s="64"/>
      <c r="E2404" s="65"/>
      <c r="F2404" s="63"/>
      <c r="G2404" s="63"/>
      <c r="H2404" s="63"/>
      <c r="I2404" s="63"/>
      <c r="J2404" s="63"/>
      <c r="K2404" s="63"/>
      <c r="L2404" s="63"/>
      <c r="M2404" s="63"/>
      <c r="N2404" s="63"/>
      <c r="O2404" s="63"/>
      <c r="P2404" s="63"/>
      <c r="Q2404" s="63"/>
      <c r="R2404" s="63"/>
      <c r="S2404" s="63"/>
      <c r="T2404" s="63"/>
      <c r="U2404" s="63"/>
      <c r="V2404" s="63"/>
      <c r="W2404" s="63"/>
      <c r="X2404" s="63"/>
      <c r="Y2404" s="63"/>
      <c r="Z2404" s="63"/>
      <c r="AA2404" s="63"/>
      <c r="AB2404" s="63"/>
      <c r="AC2404" s="63"/>
      <c r="AD2404" s="63"/>
      <c r="AE2404" s="63"/>
      <c r="AF2404" s="63"/>
      <c r="AG2404" s="63"/>
    </row>
    <row r="2405" spans="1:33" s="66" customFormat="1" x14ac:dyDescent="0.25">
      <c r="A2405" s="46"/>
      <c r="B2405" s="288"/>
      <c r="C2405" s="44"/>
      <c r="D2405" s="64"/>
      <c r="E2405" s="65"/>
      <c r="F2405" s="63"/>
      <c r="G2405" s="63"/>
      <c r="H2405" s="63"/>
      <c r="I2405" s="63"/>
      <c r="J2405" s="63"/>
      <c r="K2405" s="63"/>
      <c r="L2405" s="63"/>
      <c r="M2405" s="63"/>
      <c r="N2405" s="63"/>
      <c r="O2405" s="63"/>
      <c r="P2405" s="63"/>
      <c r="Q2405" s="63"/>
      <c r="R2405" s="63"/>
      <c r="S2405" s="63"/>
      <c r="T2405" s="63"/>
      <c r="U2405" s="63"/>
      <c r="V2405" s="63"/>
      <c r="W2405" s="63"/>
      <c r="X2405" s="63"/>
      <c r="Y2405" s="63"/>
      <c r="Z2405" s="63"/>
      <c r="AA2405" s="63"/>
      <c r="AB2405" s="63"/>
      <c r="AC2405" s="63"/>
      <c r="AD2405" s="63"/>
      <c r="AE2405" s="63"/>
      <c r="AF2405" s="63"/>
      <c r="AG2405" s="63"/>
    </row>
    <row r="2406" spans="1:33" s="66" customFormat="1" x14ac:dyDescent="0.25">
      <c r="A2406" s="46"/>
      <c r="B2406" s="288"/>
      <c r="C2406" s="44"/>
      <c r="D2406" s="64"/>
      <c r="E2406" s="65"/>
      <c r="F2406" s="63"/>
      <c r="G2406" s="63"/>
      <c r="H2406" s="63"/>
      <c r="I2406" s="63"/>
      <c r="J2406" s="63"/>
      <c r="K2406" s="63"/>
      <c r="L2406" s="63"/>
      <c r="M2406" s="63"/>
      <c r="N2406" s="63"/>
      <c r="O2406" s="63"/>
      <c r="P2406" s="63"/>
      <c r="Q2406" s="63"/>
      <c r="R2406" s="63"/>
      <c r="S2406" s="63"/>
      <c r="T2406" s="63"/>
      <c r="U2406" s="63"/>
      <c r="V2406" s="63"/>
      <c r="W2406" s="63"/>
      <c r="X2406" s="63"/>
      <c r="Y2406" s="63"/>
      <c r="Z2406" s="63"/>
      <c r="AA2406" s="63"/>
      <c r="AB2406" s="63"/>
      <c r="AC2406" s="63"/>
      <c r="AD2406" s="63"/>
      <c r="AE2406" s="63"/>
      <c r="AF2406" s="63"/>
      <c r="AG2406" s="63"/>
    </row>
    <row r="2407" spans="1:33" s="66" customFormat="1" x14ac:dyDescent="0.25">
      <c r="A2407" s="46"/>
      <c r="B2407" s="288"/>
      <c r="C2407" s="44"/>
      <c r="D2407" s="64"/>
      <c r="E2407" s="65"/>
      <c r="F2407" s="63"/>
      <c r="G2407" s="63"/>
      <c r="H2407" s="63"/>
      <c r="I2407" s="63"/>
      <c r="J2407" s="63"/>
      <c r="K2407" s="63"/>
      <c r="L2407" s="63"/>
      <c r="M2407" s="63"/>
      <c r="N2407" s="63"/>
      <c r="O2407" s="63"/>
      <c r="P2407" s="63"/>
      <c r="Q2407" s="63"/>
      <c r="R2407" s="63"/>
      <c r="S2407" s="63"/>
      <c r="T2407" s="63"/>
      <c r="U2407" s="63"/>
      <c r="V2407" s="63"/>
      <c r="W2407" s="63"/>
      <c r="X2407" s="63"/>
      <c r="Y2407" s="63"/>
      <c r="Z2407" s="63"/>
      <c r="AA2407" s="63"/>
      <c r="AB2407" s="63"/>
      <c r="AC2407" s="63"/>
      <c r="AD2407" s="63"/>
      <c r="AE2407" s="63"/>
      <c r="AF2407" s="63"/>
      <c r="AG2407" s="63"/>
    </row>
    <row r="2408" spans="1:33" s="66" customFormat="1" x14ac:dyDescent="0.25">
      <c r="A2408" s="46"/>
      <c r="B2408" s="288"/>
      <c r="C2408" s="44"/>
      <c r="D2408" s="64"/>
      <c r="E2408" s="65"/>
      <c r="F2408" s="63"/>
      <c r="G2408" s="63"/>
      <c r="H2408" s="63"/>
      <c r="I2408" s="63"/>
      <c r="J2408" s="63"/>
      <c r="K2408" s="63"/>
      <c r="L2408" s="63"/>
      <c r="M2408" s="63"/>
      <c r="N2408" s="63"/>
      <c r="O2408" s="63"/>
      <c r="P2408" s="63"/>
      <c r="Q2408" s="63"/>
      <c r="R2408" s="63"/>
      <c r="S2408" s="63"/>
      <c r="T2408" s="63"/>
      <c r="U2408" s="63"/>
      <c r="V2408" s="63"/>
      <c r="W2408" s="63"/>
      <c r="X2408" s="63"/>
      <c r="Y2408" s="63"/>
      <c r="Z2408" s="63"/>
      <c r="AA2408" s="63"/>
      <c r="AB2408" s="63"/>
      <c r="AC2408" s="63"/>
      <c r="AD2408" s="63"/>
      <c r="AE2408" s="63"/>
      <c r="AF2408" s="63"/>
      <c r="AG2408" s="63"/>
    </row>
    <row r="2409" spans="1:33" s="66" customFormat="1" x14ac:dyDescent="0.25">
      <c r="A2409" s="46"/>
      <c r="B2409" s="288"/>
      <c r="C2409" s="44"/>
      <c r="D2409" s="64"/>
      <c r="E2409" s="65"/>
      <c r="F2409" s="63"/>
      <c r="G2409" s="63"/>
      <c r="H2409" s="63"/>
      <c r="I2409" s="63"/>
      <c r="J2409" s="63"/>
      <c r="K2409" s="63"/>
      <c r="L2409" s="63"/>
      <c r="M2409" s="63"/>
      <c r="N2409" s="63"/>
      <c r="O2409" s="63"/>
      <c r="P2409" s="63"/>
      <c r="Q2409" s="63"/>
      <c r="R2409" s="63"/>
      <c r="S2409" s="63"/>
      <c r="T2409" s="63"/>
      <c r="U2409" s="63"/>
      <c r="V2409" s="63"/>
      <c r="W2409" s="63"/>
      <c r="X2409" s="63"/>
      <c r="Y2409" s="63"/>
      <c r="Z2409" s="63"/>
      <c r="AA2409" s="63"/>
      <c r="AB2409" s="63"/>
      <c r="AC2409" s="63"/>
      <c r="AD2409" s="63"/>
      <c r="AE2409" s="63"/>
      <c r="AF2409" s="63"/>
      <c r="AG2409" s="63"/>
    </row>
    <row r="2410" spans="1:33" s="66" customFormat="1" x14ac:dyDescent="0.25">
      <c r="A2410" s="46"/>
      <c r="B2410" s="288"/>
      <c r="C2410" s="44"/>
      <c r="D2410" s="64"/>
      <c r="E2410" s="65"/>
      <c r="F2410" s="63"/>
      <c r="G2410" s="63"/>
      <c r="H2410" s="63"/>
      <c r="I2410" s="63"/>
      <c r="J2410" s="63"/>
      <c r="K2410" s="63"/>
      <c r="L2410" s="63"/>
      <c r="M2410" s="63"/>
      <c r="N2410" s="63"/>
      <c r="O2410" s="63"/>
      <c r="P2410" s="63"/>
      <c r="Q2410" s="63"/>
      <c r="R2410" s="63"/>
      <c r="S2410" s="63"/>
      <c r="T2410" s="63"/>
      <c r="U2410" s="63"/>
      <c r="V2410" s="63"/>
      <c r="W2410" s="63"/>
      <c r="X2410" s="63"/>
      <c r="Y2410" s="63"/>
      <c r="Z2410" s="63"/>
      <c r="AA2410" s="63"/>
      <c r="AB2410" s="63"/>
      <c r="AC2410" s="63"/>
      <c r="AD2410" s="63"/>
      <c r="AE2410" s="63"/>
      <c r="AF2410" s="63"/>
      <c r="AG2410" s="63"/>
    </row>
    <row r="2411" spans="1:33" s="66" customFormat="1" x14ac:dyDescent="0.25">
      <c r="A2411" s="46"/>
      <c r="B2411" s="288"/>
      <c r="C2411" s="44"/>
      <c r="D2411" s="64"/>
      <c r="E2411" s="65"/>
      <c r="F2411" s="63"/>
      <c r="G2411" s="63"/>
      <c r="H2411" s="63"/>
      <c r="I2411" s="63"/>
      <c r="J2411" s="63"/>
      <c r="K2411" s="63"/>
      <c r="L2411" s="63"/>
      <c r="M2411" s="63"/>
      <c r="N2411" s="63"/>
      <c r="O2411" s="63"/>
      <c r="P2411" s="63"/>
      <c r="Q2411" s="63"/>
      <c r="R2411" s="63"/>
      <c r="S2411" s="63"/>
      <c r="T2411" s="63"/>
      <c r="U2411" s="63"/>
      <c r="V2411" s="63"/>
      <c r="W2411" s="63"/>
      <c r="X2411" s="63"/>
      <c r="Y2411" s="63"/>
      <c r="Z2411" s="63"/>
      <c r="AA2411" s="63"/>
      <c r="AB2411" s="63"/>
      <c r="AC2411" s="63"/>
      <c r="AD2411" s="63"/>
      <c r="AE2411" s="63"/>
      <c r="AF2411" s="63"/>
      <c r="AG2411" s="63"/>
    </row>
    <row r="2412" spans="1:33" s="66" customFormat="1" x14ac:dyDescent="0.25">
      <c r="A2412" s="46"/>
      <c r="B2412" s="288"/>
      <c r="C2412" s="44"/>
      <c r="D2412" s="64"/>
      <c r="E2412" s="65"/>
      <c r="F2412" s="63"/>
      <c r="G2412" s="63"/>
      <c r="H2412" s="63"/>
      <c r="I2412" s="63"/>
      <c r="J2412" s="63"/>
      <c r="K2412" s="63"/>
      <c r="L2412" s="63"/>
      <c r="M2412" s="63"/>
      <c r="N2412" s="63"/>
      <c r="O2412" s="63"/>
      <c r="P2412" s="63"/>
      <c r="Q2412" s="63"/>
      <c r="R2412" s="63"/>
      <c r="S2412" s="63"/>
      <c r="T2412" s="63"/>
      <c r="U2412" s="63"/>
      <c r="V2412" s="63"/>
      <c r="W2412" s="63"/>
      <c r="X2412" s="63"/>
      <c r="Y2412" s="63"/>
      <c r="Z2412" s="63"/>
      <c r="AA2412" s="63"/>
      <c r="AB2412" s="63"/>
      <c r="AC2412" s="63"/>
      <c r="AD2412" s="63"/>
      <c r="AE2412" s="63"/>
      <c r="AF2412" s="63"/>
      <c r="AG2412" s="63"/>
    </row>
    <row r="2413" spans="1:33" s="66" customFormat="1" x14ac:dyDescent="0.25">
      <c r="A2413" s="46"/>
      <c r="B2413" s="288"/>
      <c r="C2413" s="44"/>
      <c r="D2413" s="64"/>
      <c r="E2413" s="65"/>
      <c r="F2413" s="63"/>
      <c r="G2413" s="63"/>
      <c r="H2413" s="63"/>
      <c r="I2413" s="63"/>
      <c r="J2413" s="63"/>
      <c r="K2413" s="63"/>
      <c r="L2413" s="63"/>
      <c r="M2413" s="63"/>
      <c r="N2413" s="63"/>
      <c r="O2413" s="63"/>
      <c r="P2413" s="63"/>
      <c r="Q2413" s="63"/>
      <c r="R2413" s="63"/>
      <c r="S2413" s="63"/>
      <c r="T2413" s="63"/>
      <c r="U2413" s="63"/>
      <c r="V2413" s="63"/>
      <c r="W2413" s="63"/>
      <c r="X2413" s="63"/>
      <c r="Y2413" s="63"/>
      <c r="Z2413" s="63"/>
      <c r="AA2413" s="63"/>
      <c r="AB2413" s="63"/>
      <c r="AC2413" s="63"/>
      <c r="AD2413" s="63"/>
      <c r="AE2413" s="63"/>
      <c r="AF2413" s="63"/>
      <c r="AG2413" s="63"/>
    </row>
    <row r="2414" spans="1:33" s="66" customFormat="1" x14ac:dyDescent="0.25">
      <c r="A2414" s="46"/>
      <c r="B2414" s="288"/>
      <c r="C2414" s="44"/>
      <c r="D2414" s="64"/>
      <c r="E2414" s="65"/>
      <c r="F2414" s="63"/>
      <c r="G2414" s="63"/>
      <c r="H2414" s="63"/>
      <c r="I2414" s="63"/>
      <c r="J2414" s="63"/>
      <c r="K2414" s="63"/>
      <c r="L2414" s="63"/>
      <c r="M2414" s="63"/>
      <c r="N2414" s="63"/>
      <c r="O2414" s="63"/>
      <c r="P2414" s="63"/>
      <c r="Q2414" s="63"/>
      <c r="R2414" s="63"/>
      <c r="S2414" s="63"/>
      <c r="T2414" s="63"/>
      <c r="U2414" s="63"/>
      <c r="V2414" s="63"/>
      <c r="W2414" s="63"/>
      <c r="X2414" s="63"/>
      <c r="Y2414" s="63"/>
      <c r="Z2414" s="63"/>
      <c r="AA2414" s="63"/>
      <c r="AB2414" s="63"/>
      <c r="AC2414" s="63"/>
      <c r="AD2414" s="63"/>
      <c r="AE2414" s="63"/>
      <c r="AF2414" s="63"/>
      <c r="AG2414" s="63"/>
    </row>
    <row r="2415" spans="1:33" s="66" customFormat="1" x14ac:dyDescent="0.25">
      <c r="A2415" s="46"/>
      <c r="B2415" s="288"/>
      <c r="C2415" s="44"/>
      <c r="D2415" s="64"/>
      <c r="E2415" s="65"/>
      <c r="F2415" s="63"/>
      <c r="G2415" s="63"/>
      <c r="H2415" s="63"/>
      <c r="I2415" s="63"/>
      <c r="J2415" s="63"/>
      <c r="K2415" s="63"/>
      <c r="L2415" s="63"/>
      <c r="M2415" s="63"/>
      <c r="N2415" s="63"/>
      <c r="O2415" s="63"/>
      <c r="P2415" s="63"/>
      <c r="Q2415" s="63"/>
      <c r="R2415" s="63"/>
      <c r="S2415" s="63"/>
      <c r="T2415" s="63"/>
      <c r="U2415" s="63"/>
      <c r="V2415" s="63"/>
      <c r="W2415" s="63"/>
      <c r="X2415" s="63"/>
      <c r="Y2415" s="63"/>
      <c r="Z2415" s="63"/>
      <c r="AA2415" s="63"/>
      <c r="AB2415" s="63"/>
      <c r="AC2415" s="63"/>
      <c r="AD2415" s="63"/>
      <c r="AE2415" s="63"/>
      <c r="AF2415" s="63"/>
      <c r="AG2415" s="63"/>
    </row>
    <row r="2416" spans="1:33" s="66" customFormat="1" x14ac:dyDescent="0.25">
      <c r="A2416" s="46"/>
      <c r="B2416" s="288"/>
      <c r="C2416" s="44"/>
      <c r="D2416" s="64"/>
      <c r="E2416" s="65"/>
      <c r="F2416" s="63"/>
      <c r="G2416" s="63"/>
      <c r="H2416" s="63"/>
      <c r="I2416" s="63"/>
      <c r="J2416" s="63"/>
      <c r="K2416" s="63"/>
      <c r="L2416" s="63"/>
      <c r="M2416" s="63"/>
      <c r="N2416" s="63"/>
      <c r="O2416" s="63"/>
      <c r="P2416" s="63"/>
      <c r="Q2416" s="63"/>
      <c r="R2416" s="63"/>
      <c r="S2416" s="63"/>
      <c r="T2416" s="63"/>
      <c r="U2416" s="63"/>
      <c r="V2416" s="63"/>
      <c r="W2416" s="63"/>
      <c r="X2416" s="63"/>
      <c r="Y2416" s="63"/>
      <c r="Z2416" s="63"/>
      <c r="AA2416" s="63"/>
      <c r="AB2416" s="63"/>
      <c r="AC2416" s="63"/>
      <c r="AD2416" s="63"/>
      <c r="AE2416" s="63"/>
      <c r="AF2416" s="63"/>
      <c r="AG2416" s="63"/>
    </row>
    <row r="2417" spans="1:33" s="66" customFormat="1" x14ac:dyDescent="0.25">
      <c r="A2417" s="46"/>
      <c r="B2417" s="288"/>
      <c r="C2417" s="44"/>
      <c r="D2417" s="64"/>
      <c r="E2417" s="65"/>
      <c r="F2417" s="63"/>
      <c r="G2417" s="63"/>
      <c r="H2417" s="63"/>
      <c r="I2417" s="63"/>
      <c r="J2417" s="63"/>
      <c r="K2417" s="63"/>
      <c r="L2417" s="63"/>
      <c r="M2417" s="63"/>
      <c r="N2417" s="63"/>
      <c r="O2417" s="63"/>
      <c r="P2417" s="63"/>
      <c r="Q2417" s="63"/>
      <c r="R2417" s="63"/>
      <c r="S2417" s="63"/>
      <c r="T2417" s="63"/>
      <c r="U2417" s="63"/>
      <c r="V2417" s="63"/>
      <c r="W2417" s="63"/>
      <c r="X2417" s="63"/>
      <c r="Y2417" s="63"/>
      <c r="Z2417" s="63"/>
      <c r="AA2417" s="63"/>
      <c r="AB2417" s="63"/>
      <c r="AC2417" s="63"/>
      <c r="AD2417" s="63"/>
      <c r="AE2417" s="63"/>
      <c r="AF2417" s="63"/>
      <c r="AG2417" s="63"/>
    </row>
    <row r="2418" spans="1:33" s="66" customFormat="1" x14ac:dyDescent="0.25">
      <c r="A2418" s="46"/>
      <c r="B2418" s="288"/>
      <c r="C2418" s="44"/>
      <c r="D2418" s="64"/>
      <c r="E2418" s="65"/>
      <c r="F2418" s="63"/>
      <c r="G2418" s="63"/>
      <c r="H2418" s="63"/>
      <c r="I2418" s="63"/>
      <c r="J2418" s="63"/>
      <c r="K2418" s="63"/>
      <c r="L2418" s="63"/>
      <c r="M2418" s="63"/>
      <c r="N2418" s="63"/>
      <c r="O2418" s="63"/>
      <c r="P2418" s="63"/>
      <c r="Q2418" s="63"/>
      <c r="R2418" s="63"/>
      <c r="S2418" s="63"/>
      <c r="T2418" s="63"/>
      <c r="U2418" s="63"/>
      <c r="V2418" s="63"/>
      <c r="W2418" s="63"/>
      <c r="X2418" s="63"/>
      <c r="Y2418" s="63"/>
      <c r="Z2418" s="63"/>
      <c r="AA2418" s="63"/>
      <c r="AB2418" s="63"/>
      <c r="AC2418" s="63"/>
      <c r="AD2418" s="63"/>
      <c r="AE2418" s="63"/>
      <c r="AF2418" s="63"/>
      <c r="AG2418" s="63"/>
    </row>
    <row r="2419" spans="1:33" s="66" customFormat="1" x14ac:dyDescent="0.25">
      <c r="A2419" s="46"/>
      <c r="B2419" s="288"/>
      <c r="C2419" s="44"/>
      <c r="D2419" s="64"/>
      <c r="E2419" s="65"/>
      <c r="F2419" s="63"/>
      <c r="G2419" s="63"/>
      <c r="H2419" s="63"/>
      <c r="I2419" s="63"/>
      <c r="J2419" s="63"/>
      <c r="K2419" s="63"/>
      <c r="L2419" s="63"/>
      <c r="M2419" s="63"/>
      <c r="N2419" s="63"/>
      <c r="O2419" s="63"/>
      <c r="P2419" s="63"/>
      <c r="Q2419" s="63"/>
      <c r="R2419" s="63"/>
      <c r="S2419" s="63"/>
      <c r="T2419" s="63"/>
      <c r="U2419" s="63"/>
      <c r="V2419" s="63"/>
      <c r="W2419" s="63"/>
      <c r="X2419" s="63"/>
      <c r="Y2419" s="63"/>
      <c r="Z2419" s="63"/>
      <c r="AA2419" s="63"/>
      <c r="AB2419" s="63"/>
      <c r="AC2419" s="63"/>
      <c r="AD2419" s="63"/>
      <c r="AE2419" s="63"/>
      <c r="AF2419" s="63"/>
      <c r="AG2419" s="63"/>
    </row>
    <row r="2420" spans="1:33" s="66" customFormat="1" x14ac:dyDescent="0.25">
      <c r="A2420" s="46"/>
      <c r="B2420" s="288"/>
      <c r="C2420" s="44"/>
      <c r="D2420" s="64"/>
      <c r="E2420" s="65"/>
      <c r="F2420" s="63"/>
      <c r="G2420" s="63"/>
      <c r="H2420" s="63"/>
      <c r="I2420" s="63"/>
      <c r="J2420" s="63"/>
      <c r="K2420" s="63"/>
      <c r="L2420" s="63"/>
      <c r="M2420" s="63"/>
      <c r="N2420" s="63"/>
      <c r="O2420" s="63"/>
      <c r="P2420" s="63"/>
      <c r="Q2420" s="63"/>
      <c r="R2420" s="63"/>
      <c r="S2420" s="63"/>
      <c r="T2420" s="63"/>
      <c r="U2420" s="63"/>
      <c r="V2420" s="63"/>
      <c r="W2420" s="63"/>
      <c r="X2420" s="63"/>
      <c r="Y2420" s="63"/>
      <c r="Z2420" s="63"/>
      <c r="AA2420" s="63"/>
      <c r="AB2420" s="63"/>
      <c r="AC2420" s="63"/>
      <c r="AD2420" s="63"/>
      <c r="AE2420" s="63"/>
      <c r="AF2420" s="63"/>
      <c r="AG2420" s="63"/>
    </row>
    <row r="2421" spans="1:33" s="66" customFormat="1" x14ac:dyDescent="0.25">
      <c r="A2421" s="46"/>
      <c r="B2421" s="288"/>
      <c r="C2421" s="44"/>
      <c r="D2421" s="64"/>
      <c r="E2421" s="65"/>
      <c r="F2421" s="63"/>
      <c r="G2421" s="63"/>
      <c r="H2421" s="63"/>
      <c r="I2421" s="63"/>
      <c r="J2421" s="63"/>
      <c r="K2421" s="63"/>
      <c r="L2421" s="63"/>
      <c r="M2421" s="63"/>
      <c r="N2421" s="63"/>
      <c r="O2421" s="63"/>
      <c r="P2421" s="63"/>
      <c r="Q2421" s="63"/>
      <c r="R2421" s="63"/>
      <c r="S2421" s="63"/>
      <c r="T2421" s="63"/>
      <c r="U2421" s="63"/>
      <c r="V2421" s="63"/>
      <c r="W2421" s="63"/>
      <c r="X2421" s="63"/>
      <c r="Y2421" s="63"/>
      <c r="Z2421" s="63"/>
      <c r="AA2421" s="63"/>
      <c r="AB2421" s="63"/>
      <c r="AC2421" s="63"/>
      <c r="AD2421" s="63"/>
      <c r="AE2421" s="63"/>
      <c r="AF2421" s="63"/>
      <c r="AG2421" s="63"/>
    </row>
    <row r="2422" spans="1:33" s="66" customFormat="1" x14ac:dyDescent="0.25">
      <c r="A2422" s="46"/>
      <c r="B2422" s="288"/>
      <c r="C2422" s="44"/>
      <c r="D2422" s="64"/>
      <c r="E2422" s="65"/>
      <c r="F2422" s="63"/>
      <c r="G2422" s="63"/>
      <c r="H2422" s="63"/>
      <c r="I2422" s="63"/>
      <c r="J2422" s="63"/>
      <c r="K2422" s="63"/>
      <c r="L2422" s="63"/>
      <c r="M2422" s="63"/>
      <c r="N2422" s="63"/>
      <c r="O2422" s="63"/>
      <c r="P2422" s="63"/>
      <c r="Q2422" s="63"/>
      <c r="R2422" s="63"/>
      <c r="S2422" s="63"/>
      <c r="T2422" s="63"/>
      <c r="U2422" s="63"/>
      <c r="V2422" s="63"/>
      <c r="W2422" s="63"/>
      <c r="X2422" s="63"/>
      <c r="Y2422" s="63"/>
      <c r="Z2422" s="63"/>
      <c r="AA2422" s="63"/>
      <c r="AB2422" s="63"/>
      <c r="AC2422" s="63"/>
      <c r="AD2422" s="63"/>
      <c r="AE2422" s="63"/>
      <c r="AF2422" s="63"/>
      <c r="AG2422" s="63"/>
    </row>
    <row r="2423" spans="1:33" s="66" customFormat="1" x14ac:dyDescent="0.25">
      <c r="A2423" s="46"/>
      <c r="B2423" s="288"/>
      <c r="C2423" s="44"/>
      <c r="D2423" s="64"/>
      <c r="E2423" s="65"/>
      <c r="F2423" s="63"/>
      <c r="G2423" s="63"/>
      <c r="H2423" s="63"/>
      <c r="I2423" s="63"/>
      <c r="J2423" s="63"/>
      <c r="K2423" s="63"/>
      <c r="L2423" s="63"/>
      <c r="M2423" s="63"/>
      <c r="N2423" s="63"/>
      <c r="O2423" s="63"/>
      <c r="P2423" s="63"/>
      <c r="Q2423" s="63"/>
      <c r="R2423" s="63"/>
      <c r="S2423" s="63"/>
      <c r="T2423" s="63"/>
      <c r="U2423" s="63"/>
      <c r="V2423" s="63"/>
      <c r="W2423" s="63"/>
      <c r="X2423" s="63"/>
      <c r="Y2423" s="63"/>
      <c r="Z2423" s="63"/>
      <c r="AA2423" s="63"/>
      <c r="AB2423" s="63"/>
      <c r="AC2423" s="63"/>
      <c r="AD2423" s="63"/>
      <c r="AE2423" s="63"/>
      <c r="AF2423" s="63"/>
      <c r="AG2423" s="63"/>
    </row>
    <row r="2424" spans="1:33" s="66" customFormat="1" x14ac:dyDescent="0.25">
      <c r="A2424" s="46"/>
      <c r="B2424" s="288"/>
      <c r="C2424" s="44"/>
      <c r="D2424" s="64"/>
      <c r="E2424" s="65"/>
      <c r="F2424" s="63"/>
      <c r="G2424" s="63"/>
      <c r="H2424" s="63"/>
      <c r="I2424" s="63"/>
      <c r="J2424" s="63"/>
      <c r="K2424" s="63"/>
      <c r="L2424" s="63"/>
      <c r="M2424" s="63"/>
      <c r="N2424" s="63"/>
      <c r="O2424" s="63"/>
      <c r="P2424" s="63"/>
      <c r="Q2424" s="63"/>
      <c r="R2424" s="63"/>
      <c r="S2424" s="63"/>
      <c r="T2424" s="63"/>
      <c r="U2424" s="63"/>
      <c r="V2424" s="63"/>
      <c r="W2424" s="63"/>
      <c r="X2424" s="63"/>
      <c r="Y2424" s="63"/>
      <c r="Z2424" s="63"/>
      <c r="AA2424" s="63"/>
      <c r="AB2424" s="63"/>
      <c r="AC2424" s="63"/>
      <c r="AD2424" s="63"/>
      <c r="AE2424" s="63"/>
      <c r="AF2424" s="63"/>
      <c r="AG2424" s="63"/>
    </row>
    <row r="2425" spans="1:33" s="66" customFormat="1" x14ac:dyDescent="0.25">
      <c r="A2425" s="46"/>
      <c r="B2425" s="288"/>
      <c r="C2425" s="44"/>
      <c r="D2425" s="64"/>
      <c r="E2425" s="65"/>
      <c r="F2425" s="63"/>
      <c r="G2425" s="63"/>
      <c r="H2425" s="63"/>
      <c r="I2425" s="63"/>
      <c r="J2425" s="63"/>
      <c r="K2425" s="63"/>
      <c r="L2425" s="63"/>
      <c r="M2425" s="63"/>
      <c r="N2425" s="63"/>
      <c r="O2425" s="63"/>
      <c r="P2425" s="63"/>
      <c r="Q2425" s="63"/>
      <c r="R2425" s="63"/>
      <c r="S2425" s="63"/>
      <c r="T2425" s="63"/>
      <c r="U2425" s="63"/>
      <c r="V2425" s="63"/>
      <c r="W2425" s="63"/>
      <c r="X2425" s="63"/>
      <c r="Y2425" s="63"/>
      <c r="Z2425" s="63"/>
      <c r="AA2425" s="63"/>
      <c r="AB2425" s="63"/>
      <c r="AC2425" s="63"/>
      <c r="AD2425" s="63"/>
      <c r="AE2425" s="63"/>
      <c r="AF2425" s="63"/>
      <c r="AG2425" s="63"/>
    </row>
    <row r="2426" spans="1:33" s="66" customFormat="1" x14ac:dyDescent="0.25">
      <c r="A2426" s="46"/>
      <c r="B2426" s="288"/>
      <c r="C2426" s="44"/>
      <c r="D2426" s="64"/>
      <c r="E2426" s="65"/>
      <c r="F2426" s="63"/>
      <c r="G2426" s="63"/>
      <c r="H2426" s="63"/>
      <c r="I2426" s="63"/>
      <c r="J2426" s="63"/>
      <c r="K2426" s="63"/>
      <c r="L2426" s="63"/>
      <c r="M2426" s="63"/>
      <c r="N2426" s="63"/>
      <c r="O2426" s="63"/>
      <c r="P2426" s="63"/>
      <c r="Q2426" s="63"/>
      <c r="R2426" s="63"/>
      <c r="S2426" s="63"/>
      <c r="T2426" s="63"/>
      <c r="U2426" s="63"/>
      <c r="V2426" s="63"/>
      <c r="W2426" s="63"/>
      <c r="X2426" s="63"/>
      <c r="Y2426" s="63"/>
      <c r="Z2426" s="63"/>
      <c r="AA2426" s="63"/>
      <c r="AB2426" s="63"/>
      <c r="AC2426" s="63"/>
      <c r="AD2426" s="63"/>
      <c r="AE2426" s="63"/>
      <c r="AF2426" s="63"/>
      <c r="AG2426" s="63"/>
    </row>
    <row r="2427" spans="1:33" s="66" customFormat="1" x14ac:dyDescent="0.25">
      <c r="A2427" s="46"/>
      <c r="B2427" s="288"/>
      <c r="C2427" s="44"/>
      <c r="D2427" s="64"/>
      <c r="E2427" s="65"/>
      <c r="F2427" s="63"/>
      <c r="G2427" s="63"/>
      <c r="H2427" s="63"/>
      <c r="I2427" s="63"/>
      <c r="J2427" s="63"/>
      <c r="K2427" s="63"/>
      <c r="L2427" s="63"/>
      <c r="M2427" s="63"/>
      <c r="N2427" s="63"/>
      <c r="O2427" s="63"/>
      <c r="P2427" s="63"/>
      <c r="Q2427" s="63"/>
      <c r="R2427" s="63"/>
      <c r="S2427" s="63"/>
      <c r="T2427" s="63"/>
      <c r="U2427" s="63"/>
      <c r="V2427" s="63"/>
      <c r="W2427" s="63"/>
      <c r="X2427" s="63"/>
      <c r="Y2427" s="63"/>
      <c r="Z2427" s="63"/>
      <c r="AA2427" s="63"/>
      <c r="AB2427" s="63"/>
      <c r="AC2427" s="63"/>
      <c r="AD2427" s="63"/>
      <c r="AE2427" s="63"/>
      <c r="AF2427" s="63"/>
      <c r="AG2427" s="63"/>
    </row>
    <row r="2428" spans="1:33" s="66" customFormat="1" x14ac:dyDescent="0.25">
      <c r="A2428" s="46"/>
      <c r="B2428" s="288"/>
      <c r="C2428" s="44"/>
      <c r="D2428" s="64"/>
      <c r="E2428" s="65"/>
      <c r="F2428" s="63"/>
      <c r="G2428" s="63"/>
      <c r="H2428" s="63"/>
      <c r="I2428" s="63"/>
      <c r="J2428" s="63"/>
      <c r="K2428" s="63"/>
      <c r="L2428" s="63"/>
      <c r="M2428" s="63"/>
      <c r="N2428" s="63"/>
      <c r="O2428" s="63"/>
      <c r="P2428" s="63"/>
      <c r="Q2428" s="63"/>
      <c r="R2428" s="63"/>
      <c r="S2428" s="63"/>
      <c r="T2428" s="63"/>
      <c r="U2428" s="63"/>
      <c r="V2428" s="63"/>
      <c r="W2428" s="63"/>
      <c r="X2428" s="63"/>
      <c r="Y2428" s="63"/>
      <c r="Z2428" s="63"/>
      <c r="AA2428" s="63"/>
      <c r="AB2428" s="63"/>
      <c r="AC2428" s="63"/>
      <c r="AD2428" s="63"/>
      <c r="AE2428" s="63"/>
      <c r="AF2428" s="63"/>
      <c r="AG2428" s="63"/>
    </row>
    <row r="2429" spans="1:33" s="66" customFormat="1" x14ac:dyDescent="0.25">
      <c r="A2429" s="46"/>
      <c r="B2429" s="288"/>
      <c r="C2429" s="44"/>
      <c r="D2429" s="64"/>
      <c r="E2429" s="65"/>
      <c r="F2429" s="63"/>
      <c r="G2429" s="63"/>
      <c r="H2429" s="63"/>
      <c r="I2429" s="63"/>
      <c r="J2429" s="63"/>
      <c r="K2429" s="63"/>
      <c r="L2429" s="63"/>
      <c r="M2429" s="63"/>
      <c r="N2429" s="63"/>
      <c r="O2429" s="63"/>
      <c r="P2429" s="63"/>
      <c r="Q2429" s="63"/>
      <c r="R2429" s="63"/>
      <c r="S2429" s="63"/>
      <c r="T2429" s="63"/>
      <c r="U2429" s="63"/>
      <c r="V2429" s="63"/>
      <c r="W2429" s="63"/>
      <c r="X2429" s="63"/>
      <c r="Y2429" s="63"/>
      <c r="Z2429" s="63"/>
      <c r="AA2429" s="63"/>
      <c r="AB2429" s="63"/>
      <c r="AC2429" s="63"/>
      <c r="AD2429" s="63"/>
      <c r="AE2429" s="63"/>
      <c r="AF2429" s="63"/>
      <c r="AG2429" s="63"/>
    </row>
    <row r="2430" spans="1:33" s="66" customFormat="1" x14ac:dyDescent="0.25">
      <c r="A2430" s="46"/>
      <c r="B2430" s="288"/>
      <c r="C2430" s="44"/>
      <c r="D2430" s="64"/>
      <c r="E2430" s="65"/>
      <c r="F2430" s="63"/>
      <c r="G2430" s="63"/>
      <c r="H2430" s="63"/>
      <c r="I2430" s="63"/>
      <c r="J2430" s="63"/>
      <c r="K2430" s="63"/>
      <c r="L2430" s="63"/>
      <c r="M2430" s="63"/>
      <c r="N2430" s="63"/>
      <c r="O2430" s="63"/>
      <c r="P2430" s="63"/>
      <c r="Q2430" s="63"/>
      <c r="R2430" s="63"/>
      <c r="S2430" s="63"/>
      <c r="T2430" s="63"/>
      <c r="U2430" s="63"/>
      <c r="V2430" s="63"/>
      <c r="W2430" s="63"/>
      <c r="X2430" s="63"/>
      <c r="Y2430" s="63"/>
      <c r="Z2430" s="63"/>
      <c r="AA2430" s="63"/>
      <c r="AB2430" s="63"/>
      <c r="AC2430" s="63"/>
      <c r="AD2430" s="63"/>
      <c r="AE2430" s="63"/>
      <c r="AF2430" s="63"/>
      <c r="AG2430" s="63"/>
    </row>
    <row r="2431" spans="1:33" s="66" customFormat="1" x14ac:dyDescent="0.25">
      <c r="A2431" s="46"/>
      <c r="B2431" s="288"/>
      <c r="C2431" s="44"/>
      <c r="D2431" s="64"/>
      <c r="E2431" s="65"/>
      <c r="F2431" s="63"/>
      <c r="G2431" s="63"/>
      <c r="H2431" s="63"/>
      <c r="I2431" s="63"/>
      <c r="J2431" s="63"/>
      <c r="K2431" s="63"/>
      <c r="L2431" s="63"/>
      <c r="M2431" s="63"/>
      <c r="N2431" s="63"/>
      <c r="O2431" s="63"/>
      <c r="P2431" s="63"/>
      <c r="Q2431" s="63"/>
      <c r="R2431" s="63"/>
      <c r="S2431" s="63"/>
      <c r="T2431" s="63"/>
      <c r="U2431" s="63"/>
      <c r="V2431" s="63"/>
      <c r="W2431" s="63"/>
      <c r="X2431" s="63"/>
      <c r="Y2431" s="63"/>
      <c r="Z2431" s="63"/>
      <c r="AA2431" s="63"/>
      <c r="AB2431" s="63"/>
      <c r="AC2431" s="63"/>
      <c r="AD2431" s="63"/>
      <c r="AE2431" s="63"/>
      <c r="AF2431" s="63"/>
      <c r="AG2431" s="63"/>
    </row>
    <row r="2432" spans="1:33" s="66" customFormat="1" x14ac:dyDescent="0.25">
      <c r="A2432" s="46"/>
      <c r="B2432" s="288"/>
      <c r="C2432" s="44"/>
      <c r="D2432" s="64"/>
      <c r="E2432" s="65"/>
      <c r="F2432" s="63"/>
      <c r="G2432" s="63"/>
      <c r="H2432" s="63"/>
      <c r="I2432" s="63"/>
      <c r="J2432" s="63"/>
      <c r="K2432" s="63"/>
      <c r="L2432" s="63"/>
      <c r="M2432" s="63"/>
      <c r="N2432" s="63"/>
      <c r="O2432" s="63"/>
      <c r="P2432" s="63"/>
      <c r="Q2432" s="63"/>
      <c r="R2432" s="63"/>
      <c r="S2432" s="63"/>
      <c r="T2432" s="63"/>
      <c r="U2432" s="63"/>
      <c r="V2432" s="63"/>
      <c r="W2432" s="63"/>
      <c r="X2432" s="63"/>
      <c r="Y2432" s="63"/>
      <c r="Z2432" s="63"/>
      <c r="AA2432" s="63"/>
      <c r="AB2432" s="63"/>
      <c r="AC2432" s="63"/>
      <c r="AD2432" s="63"/>
      <c r="AE2432" s="63"/>
      <c r="AF2432" s="63"/>
      <c r="AG2432" s="63"/>
    </row>
    <row r="2433" spans="1:33" s="66" customFormat="1" x14ac:dyDescent="0.25">
      <c r="A2433" s="46"/>
      <c r="B2433" s="288"/>
      <c r="C2433" s="44"/>
      <c r="D2433" s="64"/>
      <c r="E2433" s="65"/>
      <c r="F2433" s="63"/>
      <c r="G2433" s="63"/>
      <c r="H2433" s="63"/>
      <c r="I2433" s="63"/>
      <c r="J2433" s="63"/>
      <c r="K2433" s="63"/>
      <c r="L2433" s="63"/>
      <c r="M2433" s="63"/>
      <c r="N2433" s="63"/>
      <c r="O2433" s="63"/>
      <c r="P2433" s="63"/>
      <c r="Q2433" s="63"/>
      <c r="R2433" s="63"/>
      <c r="S2433" s="63"/>
      <c r="T2433" s="63"/>
      <c r="U2433" s="63"/>
      <c r="V2433" s="63"/>
      <c r="W2433" s="63"/>
      <c r="X2433" s="63"/>
      <c r="Y2433" s="63"/>
      <c r="Z2433" s="63"/>
      <c r="AA2433" s="63"/>
      <c r="AB2433" s="63"/>
      <c r="AC2433" s="63"/>
      <c r="AD2433" s="63"/>
      <c r="AE2433" s="63"/>
      <c r="AF2433" s="63"/>
      <c r="AG2433" s="63"/>
    </row>
    <row r="2434" spans="1:33" s="66" customFormat="1" x14ac:dyDescent="0.25">
      <c r="A2434" s="46"/>
      <c r="B2434" s="288"/>
      <c r="C2434" s="44"/>
      <c r="D2434" s="64"/>
      <c r="E2434" s="65"/>
      <c r="F2434" s="63"/>
      <c r="G2434" s="63"/>
      <c r="H2434" s="63"/>
      <c r="I2434" s="63"/>
      <c r="J2434" s="63"/>
      <c r="K2434" s="63"/>
      <c r="L2434" s="63"/>
      <c r="M2434" s="63"/>
      <c r="N2434" s="63"/>
      <c r="O2434" s="63"/>
      <c r="P2434" s="63"/>
      <c r="Q2434" s="63"/>
      <c r="R2434" s="63"/>
      <c r="S2434" s="63"/>
      <c r="T2434" s="63"/>
      <c r="U2434" s="63"/>
      <c r="V2434" s="63"/>
      <c r="W2434" s="63"/>
      <c r="X2434" s="63"/>
      <c r="Y2434" s="63"/>
      <c r="Z2434" s="63"/>
      <c r="AA2434" s="63"/>
      <c r="AB2434" s="63"/>
      <c r="AC2434" s="63"/>
      <c r="AD2434" s="63"/>
      <c r="AE2434" s="63"/>
      <c r="AF2434" s="63"/>
      <c r="AG2434" s="63"/>
    </row>
    <row r="2435" spans="1:33" s="66" customFormat="1" x14ac:dyDescent="0.25">
      <c r="A2435" s="46"/>
      <c r="B2435" s="288"/>
      <c r="C2435" s="44"/>
      <c r="D2435" s="64"/>
      <c r="E2435" s="65"/>
      <c r="F2435" s="63"/>
      <c r="G2435" s="63"/>
      <c r="H2435" s="63"/>
      <c r="I2435" s="63"/>
      <c r="J2435" s="63"/>
      <c r="K2435" s="63"/>
      <c r="L2435" s="63"/>
      <c r="M2435" s="63"/>
      <c r="N2435" s="63"/>
      <c r="O2435" s="63"/>
      <c r="P2435" s="63"/>
      <c r="Q2435" s="63"/>
      <c r="R2435" s="63"/>
      <c r="S2435" s="63"/>
      <c r="T2435" s="63"/>
      <c r="U2435" s="63"/>
      <c r="V2435" s="63"/>
      <c r="W2435" s="63"/>
      <c r="X2435" s="63"/>
      <c r="Y2435" s="63"/>
      <c r="Z2435" s="63"/>
      <c r="AA2435" s="63"/>
      <c r="AB2435" s="63"/>
      <c r="AC2435" s="63"/>
      <c r="AD2435" s="63"/>
      <c r="AE2435" s="63"/>
      <c r="AF2435" s="63"/>
      <c r="AG2435" s="63"/>
    </row>
    <row r="2436" spans="1:33" s="66" customFormat="1" x14ac:dyDescent="0.25">
      <c r="A2436" s="46"/>
      <c r="B2436" s="288"/>
      <c r="C2436" s="44"/>
      <c r="D2436" s="64"/>
      <c r="E2436" s="65"/>
      <c r="F2436" s="63"/>
      <c r="G2436" s="63"/>
      <c r="H2436" s="63"/>
      <c r="I2436" s="63"/>
      <c r="J2436" s="63"/>
      <c r="K2436" s="63"/>
      <c r="L2436" s="63"/>
      <c r="M2436" s="63"/>
      <c r="N2436" s="63"/>
      <c r="O2436" s="63"/>
      <c r="P2436" s="63"/>
      <c r="Q2436" s="63"/>
      <c r="R2436" s="63"/>
      <c r="S2436" s="63"/>
      <c r="T2436" s="63"/>
      <c r="U2436" s="63"/>
      <c r="V2436" s="63"/>
      <c r="W2436" s="63"/>
      <c r="X2436" s="63"/>
      <c r="Y2436" s="63"/>
      <c r="Z2436" s="63"/>
      <c r="AA2436" s="63"/>
      <c r="AB2436" s="63"/>
      <c r="AC2436" s="63"/>
      <c r="AD2436" s="63"/>
      <c r="AE2436" s="63"/>
      <c r="AF2436" s="63"/>
      <c r="AG2436" s="63"/>
    </row>
    <row r="2437" spans="1:33" s="66" customFormat="1" x14ac:dyDescent="0.25">
      <c r="A2437" s="46"/>
      <c r="B2437" s="288"/>
      <c r="C2437" s="44"/>
      <c r="D2437" s="64"/>
      <c r="E2437" s="65"/>
      <c r="F2437" s="63"/>
      <c r="G2437" s="63"/>
      <c r="H2437" s="63"/>
      <c r="I2437" s="63"/>
      <c r="J2437" s="63"/>
      <c r="K2437" s="63"/>
      <c r="L2437" s="63"/>
      <c r="M2437" s="63"/>
      <c r="N2437" s="63"/>
      <c r="O2437" s="63"/>
      <c r="P2437" s="63"/>
      <c r="Q2437" s="63"/>
      <c r="R2437" s="63"/>
      <c r="S2437" s="63"/>
      <c r="T2437" s="63"/>
      <c r="U2437" s="63"/>
      <c r="V2437" s="63"/>
      <c r="W2437" s="63"/>
      <c r="X2437" s="63"/>
      <c r="Y2437" s="63"/>
      <c r="Z2437" s="63"/>
      <c r="AA2437" s="63"/>
      <c r="AB2437" s="63"/>
      <c r="AC2437" s="63"/>
      <c r="AD2437" s="63"/>
      <c r="AE2437" s="63"/>
      <c r="AF2437" s="63"/>
      <c r="AG2437" s="63"/>
    </row>
    <row r="2438" spans="1:33" s="66" customFormat="1" x14ac:dyDescent="0.25">
      <c r="A2438" s="46"/>
      <c r="B2438" s="288"/>
      <c r="C2438" s="44"/>
      <c r="D2438" s="64"/>
      <c r="E2438" s="65"/>
      <c r="F2438" s="63"/>
      <c r="G2438" s="63"/>
      <c r="H2438" s="63"/>
      <c r="I2438" s="63"/>
      <c r="J2438" s="63"/>
      <c r="K2438" s="63"/>
      <c r="L2438" s="63"/>
      <c r="M2438" s="63"/>
      <c r="N2438" s="63"/>
      <c r="O2438" s="63"/>
      <c r="P2438" s="63"/>
      <c r="Q2438" s="63"/>
      <c r="R2438" s="63"/>
      <c r="S2438" s="63"/>
      <c r="T2438" s="63"/>
      <c r="U2438" s="63"/>
      <c r="V2438" s="63"/>
      <c r="W2438" s="63"/>
      <c r="X2438" s="63"/>
      <c r="Y2438" s="63"/>
      <c r="Z2438" s="63"/>
      <c r="AA2438" s="63"/>
      <c r="AB2438" s="63"/>
      <c r="AC2438" s="63"/>
      <c r="AD2438" s="63"/>
      <c r="AE2438" s="63"/>
      <c r="AF2438" s="63"/>
      <c r="AG2438" s="63"/>
    </row>
    <row r="2439" spans="1:33" s="66" customFormat="1" x14ac:dyDescent="0.25">
      <c r="A2439" s="46"/>
      <c r="B2439" s="288"/>
      <c r="C2439" s="44"/>
      <c r="D2439" s="64"/>
      <c r="E2439" s="65"/>
      <c r="F2439" s="63"/>
      <c r="G2439" s="63"/>
      <c r="H2439" s="63"/>
      <c r="I2439" s="63"/>
      <c r="J2439" s="63"/>
      <c r="K2439" s="63"/>
      <c r="L2439" s="63"/>
      <c r="M2439" s="63"/>
      <c r="N2439" s="63"/>
      <c r="O2439" s="63"/>
      <c r="P2439" s="63"/>
      <c r="Q2439" s="63"/>
      <c r="R2439" s="63"/>
      <c r="S2439" s="63"/>
      <c r="T2439" s="63"/>
      <c r="U2439" s="63"/>
      <c r="V2439" s="63"/>
      <c r="W2439" s="63"/>
      <c r="X2439" s="63"/>
      <c r="Y2439" s="63"/>
      <c r="Z2439" s="63"/>
      <c r="AA2439" s="63"/>
      <c r="AB2439" s="63"/>
      <c r="AC2439" s="63"/>
      <c r="AD2439" s="63"/>
      <c r="AE2439" s="63"/>
      <c r="AF2439" s="63"/>
      <c r="AG2439" s="63"/>
    </row>
    <row r="2440" spans="1:33" s="66" customFormat="1" x14ac:dyDescent="0.25">
      <c r="A2440" s="46"/>
      <c r="B2440" s="288"/>
      <c r="C2440" s="44"/>
      <c r="D2440" s="64"/>
      <c r="E2440" s="65"/>
      <c r="F2440" s="63"/>
      <c r="G2440" s="63"/>
      <c r="H2440" s="63"/>
      <c r="I2440" s="63"/>
      <c r="J2440" s="63"/>
      <c r="K2440" s="63"/>
      <c r="L2440" s="63"/>
      <c r="M2440" s="63"/>
      <c r="N2440" s="63"/>
      <c r="O2440" s="63"/>
      <c r="P2440" s="63"/>
      <c r="Q2440" s="63"/>
      <c r="R2440" s="63"/>
      <c r="S2440" s="63"/>
      <c r="T2440" s="63"/>
      <c r="U2440" s="63"/>
      <c r="V2440" s="63"/>
      <c r="W2440" s="63"/>
      <c r="X2440" s="63"/>
      <c r="Y2440" s="63"/>
      <c r="Z2440" s="63"/>
      <c r="AA2440" s="63"/>
      <c r="AB2440" s="63"/>
      <c r="AC2440" s="63"/>
      <c r="AD2440" s="63"/>
      <c r="AE2440" s="63"/>
      <c r="AF2440" s="63"/>
      <c r="AG2440" s="63"/>
    </row>
    <row r="2441" spans="1:33" s="66" customFormat="1" x14ac:dyDescent="0.25">
      <c r="A2441" s="46"/>
      <c r="B2441" s="288"/>
      <c r="C2441" s="44"/>
      <c r="D2441" s="64"/>
      <c r="E2441" s="65"/>
      <c r="F2441" s="63"/>
      <c r="G2441" s="63"/>
      <c r="H2441" s="63"/>
      <c r="I2441" s="63"/>
      <c r="J2441" s="63"/>
      <c r="K2441" s="63"/>
      <c r="L2441" s="63"/>
      <c r="M2441" s="63"/>
      <c r="N2441" s="63"/>
      <c r="O2441" s="63"/>
      <c r="P2441" s="63"/>
      <c r="Q2441" s="63"/>
      <c r="R2441" s="63"/>
      <c r="S2441" s="63"/>
      <c r="T2441" s="63"/>
      <c r="U2441" s="63"/>
      <c r="V2441" s="63"/>
      <c r="W2441" s="63"/>
      <c r="X2441" s="63"/>
      <c r="Y2441" s="63"/>
      <c r="Z2441" s="63"/>
      <c r="AA2441" s="63"/>
      <c r="AB2441" s="63"/>
      <c r="AC2441" s="63"/>
      <c r="AD2441" s="63"/>
      <c r="AE2441" s="63"/>
      <c r="AF2441" s="63"/>
      <c r="AG2441" s="63"/>
    </row>
    <row r="2442" spans="1:33" s="66" customFormat="1" x14ac:dyDescent="0.25">
      <c r="A2442" s="46"/>
      <c r="B2442" s="288"/>
      <c r="C2442" s="44"/>
      <c r="D2442" s="64"/>
      <c r="E2442" s="65"/>
      <c r="F2442" s="63"/>
      <c r="G2442" s="63"/>
      <c r="H2442" s="63"/>
      <c r="I2442" s="63"/>
      <c r="J2442" s="63"/>
      <c r="K2442" s="63"/>
      <c r="L2442" s="63"/>
      <c r="M2442" s="63"/>
      <c r="N2442" s="63"/>
      <c r="O2442" s="63"/>
      <c r="P2442" s="63"/>
      <c r="Q2442" s="63"/>
      <c r="R2442" s="63"/>
      <c r="S2442" s="63"/>
      <c r="T2442" s="63"/>
      <c r="U2442" s="63"/>
      <c r="V2442" s="63"/>
      <c r="W2442" s="63"/>
      <c r="X2442" s="63"/>
      <c r="Y2442" s="63"/>
      <c r="Z2442" s="63"/>
      <c r="AA2442" s="63"/>
      <c r="AB2442" s="63"/>
      <c r="AC2442" s="63"/>
      <c r="AD2442" s="63"/>
      <c r="AE2442" s="63"/>
      <c r="AF2442" s="63"/>
      <c r="AG2442" s="63"/>
    </row>
    <row r="2443" spans="1:33" s="66" customFormat="1" x14ac:dyDescent="0.25">
      <c r="A2443" s="46"/>
      <c r="B2443" s="288"/>
      <c r="C2443" s="44"/>
      <c r="D2443" s="64"/>
      <c r="E2443" s="65"/>
      <c r="F2443" s="63"/>
      <c r="G2443" s="63"/>
      <c r="H2443" s="63"/>
      <c r="I2443" s="63"/>
      <c r="J2443" s="63"/>
      <c r="K2443" s="63"/>
      <c r="L2443" s="63"/>
      <c r="M2443" s="63"/>
      <c r="N2443" s="63"/>
      <c r="O2443" s="63"/>
      <c r="P2443" s="63"/>
      <c r="Q2443" s="63"/>
      <c r="R2443" s="63"/>
      <c r="S2443" s="63"/>
      <c r="T2443" s="63"/>
      <c r="U2443" s="63"/>
      <c r="V2443" s="63"/>
      <c r="W2443" s="63"/>
      <c r="X2443" s="63"/>
      <c r="Y2443" s="63"/>
      <c r="Z2443" s="63"/>
      <c r="AA2443" s="63"/>
      <c r="AB2443" s="63"/>
      <c r="AC2443" s="63"/>
      <c r="AD2443" s="63"/>
      <c r="AE2443" s="63"/>
      <c r="AF2443" s="63"/>
      <c r="AG2443" s="63"/>
    </row>
    <row r="2444" spans="1:33" s="66" customFormat="1" x14ac:dyDescent="0.25">
      <c r="A2444" s="46"/>
      <c r="B2444" s="288"/>
      <c r="C2444" s="44"/>
      <c r="D2444" s="64"/>
      <c r="E2444" s="65"/>
      <c r="F2444" s="63"/>
      <c r="G2444" s="63"/>
      <c r="H2444" s="63"/>
      <c r="I2444" s="63"/>
      <c r="J2444" s="63"/>
      <c r="K2444" s="63"/>
      <c r="L2444" s="63"/>
      <c r="M2444" s="63"/>
      <c r="N2444" s="63"/>
      <c r="O2444" s="63"/>
      <c r="P2444" s="63"/>
      <c r="Q2444" s="63"/>
      <c r="R2444" s="63"/>
      <c r="S2444" s="63"/>
      <c r="T2444" s="63"/>
      <c r="U2444" s="63"/>
      <c r="V2444" s="63"/>
      <c r="W2444" s="63"/>
      <c r="X2444" s="63"/>
      <c r="Y2444" s="63"/>
      <c r="Z2444" s="63"/>
      <c r="AA2444" s="63"/>
      <c r="AB2444" s="63"/>
      <c r="AC2444" s="63"/>
      <c r="AD2444" s="63"/>
      <c r="AE2444" s="63"/>
      <c r="AF2444" s="63"/>
      <c r="AG2444" s="63"/>
    </row>
    <row r="2445" spans="1:33" s="66" customFormat="1" x14ac:dyDescent="0.25">
      <c r="A2445" s="46"/>
      <c r="B2445" s="288"/>
      <c r="C2445" s="44"/>
      <c r="D2445" s="64"/>
      <c r="E2445" s="65"/>
      <c r="F2445" s="63"/>
      <c r="G2445" s="63"/>
      <c r="H2445" s="63"/>
      <c r="I2445" s="63"/>
      <c r="J2445" s="63"/>
      <c r="K2445" s="63"/>
      <c r="L2445" s="63"/>
      <c r="M2445" s="63"/>
      <c r="N2445" s="63"/>
      <c r="O2445" s="63"/>
      <c r="P2445" s="63"/>
      <c r="Q2445" s="63"/>
      <c r="R2445" s="63"/>
      <c r="S2445" s="63"/>
      <c r="T2445" s="63"/>
      <c r="U2445" s="63"/>
      <c r="V2445" s="63"/>
      <c r="W2445" s="63"/>
      <c r="X2445" s="63"/>
      <c r="Y2445" s="63"/>
      <c r="Z2445" s="63"/>
      <c r="AA2445" s="63"/>
      <c r="AB2445" s="63"/>
      <c r="AC2445" s="63"/>
      <c r="AD2445" s="63"/>
      <c r="AE2445" s="63"/>
      <c r="AF2445" s="63"/>
      <c r="AG2445" s="63"/>
    </row>
    <row r="2446" spans="1:33" s="66" customFormat="1" x14ac:dyDescent="0.25">
      <c r="A2446" s="46"/>
      <c r="B2446" s="288"/>
      <c r="C2446" s="44"/>
      <c r="D2446" s="64"/>
      <c r="E2446" s="65"/>
      <c r="F2446" s="63"/>
      <c r="G2446" s="63"/>
      <c r="H2446" s="63"/>
      <c r="I2446" s="63"/>
      <c r="J2446" s="63"/>
      <c r="K2446" s="63"/>
      <c r="L2446" s="63"/>
      <c r="M2446" s="63"/>
      <c r="N2446" s="63"/>
      <c r="O2446" s="63"/>
      <c r="P2446" s="63"/>
      <c r="Q2446" s="63"/>
      <c r="R2446" s="63"/>
      <c r="S2446" s="63"/>
      <c r="T2446" s="63"/>
      <c r="U2446" s="63"/>
      <c r="V2446" s="63"/>
      <c r="W2446" s="63"/>
      <c r="X2446" s="63"/>
      <c r="Y2446" s="63"/>
      <c r="Z2446" s="63"/>
      <c r="AA2446" s="63"/>
      <c r="AB2446" s="63"/>
      <c r="AC2446" s="63"/>
      <c r="AD2446" s="63"/>
      <c r="AE2446" s="63"/>
      <c r="AF2446" s="63"/>
      <c r="AG2446" s="63"/>
    </row>
    <row r="2447" spans="1:33" s="66" customFormat="1" x14ac:dyDescent="0.25">
      <c r="A2447" s="46"/>
      <c r="B2447" s="288"/>
      <c r="C2447" s="44"/>
      <c r="D2447" s="64"/>
      <c r="E2447" s="65"/>
      <c r="F2447" s="63"/>
      <c r="G2447" s="63"/>
      <c r="H2447" s="63"/>
      <c r="I2447" s="63"/>
      <c r="J2447" s="63"/>
      <c r="K2447" s="63"/>
      <c r="L2447" s="63"/>
      <c r="M2447" s="63"/>
      <c r="N2447" s="63"/>
      <c r="O2447" s="63"/>
      <c r="P2447" s="63"/>
      <c r="Q2447" s="63"/>
      <c r="R2447" s="63"/>
      <c r="S2447" s="63"/>
      <c r="T2447" s="63"/>
      <c r="U2447" s="63"/>
      <c r="V2447" s="63"/>
      <c r="W2447" s="63"/>
      <c r="X2447" s="63"/>
      <c r="Y2447" s="63"/>
      <c r="Z2447" s="63"/>
      <c r="AA2447" s="63"/>
      <c r="AB2447" s="63"/>
      <c r="AC2447" s="63"/>
      <c r="AD2447" s="63"/>
      <c r="AE2447" s="63"/>
      <c r="AF2447" s="63"/>
      <c r="AG2447" s="63"/>
    </row>
    <row r="2448" spans="1:33" s="66" customFormat="1" x14ac:dyDescent="0.25">
      <c r="A2448" s="46"/>
      <c r="B2448" s="288"/>
      <c r="C2448" s="44"/>
      <c r="D2448" s="64"/>
      <c r="E2448" s="65"/>
      <c r="F2448" s="63"/>
      <c r="G2448" s="63"/>
      <c r="H2448" s="63"/>
      <c r="I2448" s="63"/>
      <c r="J2448" s="63"/>
      <c r="K2448" s="63"/>
      <c r="L2448" s="63"/>
      <c r="M2448" s="63"/>
      <c r="N2448" s="63"/>
      <c r="O2448" s="63"/>
      <c r="P2448" s="63"/>
      <c r="Q2448" s="63"/>
      <c r="R2448" s="63"/>
      <c r="S2448" s="63"/>
      <c r="T2448" s="63"/>
      <c r="U2448" s="63"/>
      <c r="V2448" s="63"/>
      <c r="W2448" s="63"/>
      <c r="X2448" s="63"/>
      <c r="Y2448" s="63"/>
      <c r="Z2448" s="63"/>
      <c r="AA2448" s="63"/>
      <c r="AB2448" s="63"/>
      <c r="AC2448" s="63"/>
      <c r="AD2448" s="63"/>
      <c r="AE2448" s="63"/>
      <c r="AF2448" s="63"/>
      <c r="AG2448" s="63"/>
    </row>
    <row r="2449" spans="1:33" s="66" customFormat="1" x14ac:dyDescent="0.25">
      <c r="A2449" s="46"/>
      <c r="B2449" s="288"/>
      <c r="C2449" s="44"/>
      <c r="D2449" s="64"/>
      <c r="E2449" s="65"/>
      <c r="F2449" s="63"/>
      <c r="G2449" s="63"/>
      <c r="H2449" s="63"/>
      <c r="I2449" s="63"/>
      <c r="J2449" s="63"/>
      <c r="K2449" s="63"/>
      <c r="L2449" s="63"/>
      <c r="M2449" s="63"/>
      <c r="N2449" s="63"/>
      <c r="O2449" s="63"/>
      <c r="P2449" s="63"/>
      <c r="Q2449" s="63"/>
      <c r="R2449" s="63"/>
      <c r="S2449" s="63"/>
      <c r="T2449" s="63"/>
      <c r="U2449" s="63"/>
      <c r="V2449" s="63"/>
      <c r="W2449" s="63"/>
      <c r="X2449" s="63"/>
      <c r="Y2449" s="63"/>
      <c r="Z2449" s="63"/>
      <c r="AA2449" s="63"/>
      <c r="AB2449" s="63"/>
      <c r="AC2449" s="63"/>
      <c r="AD2449" s="63"/>
      <c r="AE2449" s="63"/>
      <c r="AF2449" s="63"/>
      <c r="AG2449" s="63"/>
    </row>
    <row r="2450" spans="1:33" s="66" customFormat="1" x14ac:dyDescent="0.25">
      <c r="A2450" s="46"/>
      <c r="B2450" s="288"/>
      <c r="C2450" s="44"/>
      <c r="D2450" s="64"/>
      <c r="E2450" s="65"/>
      <c r="F2450" s="63"/>
      <c r="G2450" s="63"/>
      <c r="H2450" s="63"/>
      <c r="I2450" s="63"/>
      <c r="J2450" s="63"/>
      <c r="K2450" s="63"/>
      <c r="L2450" s="63"/>
      <c r="M2450" s="63"/>
      <c r="N2450" s="63"/>
      <c r="O2450" s="63"/>
      <c r="P2450" s="63"/>
      <c r="Q2450" s="63"/>
      <c r="R2450" s="63"/>
      <c r="S2450" s="63"/>
      <c r="T2450" s="63"/>
      <c r="U2450" s="63"/>
      <c r="V2450" s="63"/>
      <c r="W2450" s="63"/>
      <c r="X2450" s="63"/>
      <c r="Y2450" s="63"/>
      <c r="Z2450" s="63"/>
      <c r="AA2450" s="63"/>
      <c r="AB2450" s="63"/>
      <c r="AC2450" s="63"/>
      <c r="AD2450" s="63"/>
      <c r="AE2450" s="63"/>
      <c r="AF2450" s="63"/>
      <c r="AG2450" s="63"/>
    </row>
    <row r="2451" spans="1:33" s="66" customFormat="1" x14ac:dyDescent="0.25">
      <c r="A2451" s="46"/>
      <c r="B2451" s="288"/>
      <c r="C2451" s="44"/>
      <c r="D2451" s="64"/>
      <c r="E2451" s="65"/>
      <c r="F2451" s="63"/>
      <c r="G2451" s="63"/>
      <c r="H2451" s="63"/>
      <c r="I2451" s="63"/>
      <c r="J2451" s="63"/>
      <c r="K2451" s="63"/>
      <c r="L2451" s="63"/>
      <c r="M2451" s="63"/>
      <c r="N2451" s="63"/>
      <c r="O2451" s="63"/>
      <c r="P2451" s="63"/>
      <c r="Q2451" s="63"/>
      <c r="R2451" s="63"/>
      <c r="S2451" s="63"/>
      <c r="T2451" s="63"/>
      <c r="U2451" s="63"/>
      <c r="V2451" s="63"/>
      <c r="W2451" s="63"/>
      <c r="X2451" s="63"/>
      <c r="Y2451" s="63"/>
      <c r="Z2451" s="63"/>
      <c r="AA2451" s="63"/>
      <c r="AB2451" s="63"/>
      <c r="AC2451" s="63"/>
      <c r="AD2451" s="63"/>
      <c r="AE2451" s="63"/>
      <c r="AF2451" s="63"/>
      <c r="AG2451" s="63"/>
    </row>
    <row r="2452" spans="1:33" s="66" customFormat="1" x14ac:dyDescent="0.25">
      <c r="A2452" s="46"/>
      <c r="B2452" s="288"/>
      <c r="C2452" s="44"/>
      <c r="D2452" s="64"/>
      <c r="E2452" s="65"/>
      <c r="F2452" s="63"/>
      <c r="G2452" s="63"/>
      <c r="H2452" s="63"/>
      <c r="I2452" s="63"/>
      <c r="J2452" s="63"/>
      <c r="K2452" s="63"/>
      <c r="L2452" s="63"/>
      <c r="M2452" s="63"/>
      <c r="N2452" s="63"/>
      <c r="O2452" s="63"/>
      <c r="P2452" s="63"/>
      <c r="Q2452" s="63"/>
      <c r="R2452" s="63"/>
      <c r="S2452" s="63"/>
      <c r="T2452" s="63"/>
      <c r="U2452" s="63"/>
      <c r="V2452" s="63"/>
      <c r="W2452" s="63"/>
      <c r="X2452" s="63"/>
      <c r="Y2452" s="63"/>
      <c r="Z2452" s="63"/>
      <c r="AA2452" s="63"/>
      <c r="AB2452" s="63"/>
      <c r="AC2452" s="63"/>
      <c r="AD2452" s="63"/>
      <c r="AE2452" s="63"/>
      <c r="AF2452" s="63"/>
      <c r="AG2452" s="63"/>
    </row>
    <row r="2453" spans="1:33" s="66" customFormat="1" x14ac:dyDescent="0.25">
      <c r="A2453" s="46"/>
      <c r="B2453" s="288"/>
      <c r="C2453" s="44"/>
      <c r="D2453" s="64"/>
      <c r="E2453" s="65"/>
      <c r="F2453" s="63"/>
      <c r="G2453" s="63"/>
      <c r="H2453" s="63"/>
      <c r="I2453" s="63"/>
      <c r="J2453" s="63"/>
      <c r="K2453" s="63"/>
      <c r="L2453" s="63"/>
      <c r="M2453" s="63"/>
      <c r="N2453" s="63"/>
      <c r="O2453" s="63"/>
      <c r="P2453" s="63"/>
      <c r="Q2453" s="63"/>
      <c r="R2453" s="63"/>
      <c r="S2453" s="63"/>
      <c r="T2453" s="63"/>
      <c r="U2453" s="63"/>
      <c r="V2453" s="63"/>
      <c r="W2453" s="63"/>
      <c r="X2453" s="63"/>
      <c r="Y2453" s="63"/>
      <c r="Z2453" s="63"/>
      <c r="AA2453" s="63"/>
      <c r="AB2453" s="63"/>
      <c r="AC2453" s="63"/>
      <c r="AD2453" s="63"/>
      <c r="AE2453" s="63"/>
      <c r="AF2453" s="63"/>
      <c r="AG2453" s="63"/>
    </row>
    <row r="2454" spans="1:33" s="66" customFormat="1" x14ac:dyDescent="0.25">
      <c r="A2454" s="46"/>
      <c r="B2454" s="288"/>
      <c r="C2454" s="44"/>
      <c r="D2454" s="64"/>
      <c r="E2454" s="65"/>
      <c r="F2454" s="63"/>
      <c r="G2454" s="63"/>
      <c r="H2454" s="63"/>
      <c r="I2454" s="63"/>
      <c r="J2454" s="63"/>
      <c r="K2454" s="63"/>
      <c r="L2454" s="63"/>
      <c r="M2454" s="63"/>
      <c r="N2454" s="63"/>
      <c r="O2454" s="63"/>
      <c r="P2454" s="63"/>
      <c r="Q2454" s="63"/>
      <c r="R2454" s="63"/>
      <c r="S2454" s="63"/>
      <c r="T2454" s="63"/>
      <c r="U2454" s="63"/>
      <c r="V2454" s="63"/>
      <c r="W2454" s="63"/>
      <c r="X2454" s="63"/>
      <c r="Y2454" s="63"/>
      <c r="Z2454" s="63"/>
      <c r="AA2454" s="63"/>
      <c r="AB2454" s="63"/>
      <c r="AC2454" s="63"/>
      <c r="AD2454" s="63"/>
      <c r="AE2454" s="63"/>
      <c r="AF2454" s="63"/>
      <c r="AG2454" s="63"/>
    </row>
    <row r="2455" spans="1:33" s="66" customFormat="1" x14ac:dyDescent="0.25">
      <c r="A2455" s="46"/>
      <c r="B2455" s="288"/>
      <c r="C2455" s="44"/>
      <c r="D2455" s="64"/>
      <c r="E2455" s="65"/>
      <c r="F2455" s="63"/>
      <c r="G2455" s="63"/>
      <c r="H2455" s="63"/>
      <c r="I2455" s="63"/>
      <c r="J2455" s="63"/>
      <c r="K2455" s="63"/>
      <c r="L2455" s="63"/>
      <c r="M2455" s="63"/>
      <c r="N2455" s="63"/>
      <c r="O2455" s="63"/>
      <c r="P2455" s="63"/>
      <c r="Q2455" s="63"/>
      <c r="R2455" s="63"/>
      <c r="S2455" s="63"/>
      <c r="T2455" s="63"/>
      <c r="U2455" s="63"/>
      <c r="V2455" s="63"/>
      <c r="W2455" s="63"/>
      <c r="X2455" s="63"/>
      <c r="Y2455" s="63"/>
      <c r="Z2455" s="63"/>
      <c r="AA2455" s="63"/>
      <c r="AB2455" s="63"/>
      <c r="AC2455" s="63"/>
      <c r="AD2455" s="63"/>
      <c r="AE2455" s="63"/>
      <c r="AF2455" s="63"/>
      <c r="AG2455" s="63"/>
    </row>
    <row r="2456" spans="1:33" s="66" customFormat="1" x14ac:dyDescent="0.25">
      <c r="A2456" s="46"/>
      <c r="B2456" s="288"/>
      <c r="C2456" s="44"/>
      <c r="D2456" s="64"/>
      <c r="E2456" s="65"/>
      <c r="F2456" s="63"/>
      <c r="G2456" s="63"/>
      <c r="H2456" s="63"/>
      <c r="I2456" s="63"/>
      <c r="J2456" s="63"/>
      <c r="K2456" s="63"/>
      <c r="L2456" s="63"/>
      <c r="M2456" s="63"/>
      <c r="N2456" s="63"/>
      <c r="O2456" s="63"/>
      <c r="P2456" s="63"/>
      <c r="Q2456" s="63"/>
      <c r="R2456" s="63"/>
      <c r="S2456" s="63"/>
      <c r="T2456" s="63"/>
      <c r="U2456" s="63"/>
      <c r="V2456" s="63"/>
      <c r="W2456" s="63"/>
      <c r="X2456" s="63"/>
      <c r="Y2456" s="63"/>
      <c r="Z2456" s="63"/>
      <c r="AA2456" s="63"/>
      <c r="AB2456" s="63"/>
      <c r="AC2456" s="63"/>
      <c r="AD2456" s="63"/>
      <c r="AE2456" s="63"/>
      <c r="AF2456" s="63"/>
      <c r="AG2456" s="63"/>
    </row>
    <row r="2457" spans="1:33" s="66" customFormat="1" x14ac:dyDescent="0.25">
      <c r="A2457" s="46"/>
      <c r="B2457" s="288"/>
      <c r="C2457" s="44"/>
      <c r="D2457" s="64"/>
      <c r="E2457" s="65"/>
      <c r="F2457" s="63"/>
      <c r="G2457" s="63"/>
      <c r="H2457" s="63"/>
      <c r="I2457" s="63"/>
      <c r="J2457" s="63"/>
      <c r="K2457" s="63"/>
      <c r="L2457" s="63"/>
      <c r="M2457" s="63"/>
      <c r="N2457" s="63"/>
      <c r="O2457" s="63"/>
      <c r="P2457" s="63"/>
      <c r="Q2457" s="63"/>
      <c r="R2457" s="63"/>
      <c r="S2457" s="63"/>
      <c r="T2457" s="63"/>
      <c r="U2457" s="63"/>
      <c r="V2457" s="63"/>
      <c r="W2457" s="63"/>
      <c r="X2457" s="63"/>
      <c r="Y2457" s="63"/>
      <c r="Z2457" s="63"/>
      <c r="AA2457" s="63"/>
      <c r="AB2457" s="63"/>
      <c r="AC2457" s="63"/>
      <c r="AD2457" s="63"/>
      <c r="AE2457" s="63"/>
      <c r="AF2457" s="63"/>
      <c r="AG2457" s="63"/>
    </row>
    <row r="2458" spans="1:33" s="66" customFormat="1" x14ac:dyDescent="0.25">
      <c r="A2458" s="46"/>
      <c r="B2458" s="288"/>
      <c r="C2458" s="44"/>
      <c r="D2458" s="64"/>
      <c r="E2458" s="65"/>
      <c r="F2458" s="63"/>
      <c r="G2458" s="63"/>
      <c r="H2458" s="63"/>
      <c r="I2458" s="63"/>
      <c r="J2458" s="63"/>
      <c r="K2458" s="63"/>
      <c r="L2458" s="63"/>
      <c r="M2458" s="63"/>
      <c r="N2458" s="63"/>
      <c r="O2458" s="63"/>
      <c r="P2458" s="63"/>
      <c r="Q2458" s="63"/>
      <c r="R2458" s="63"/>
      <c r="S2458" s="63"/>
      <c r="T2458" s="63"/>
      <c r="U2458" s="63"/>
      <c r="V2458" s="63"/>
      <c r="W2458" s="63"/>
      <c r="X2458" s="63"/>
      <c r="Y2458" s="63"/>
      <c r="Z2458" s="63"/>
      <c r="AA2458" s="63"/>
      <c r="AB2458" s="63"/>
      <c r="AC2458" s="63"/>
      <c r="AD2458" s="63"/>
      <c r="AE2458" s="63"/>
      <c r="AF2458" s="63"/>
      <c r="AG2458" s="63"/>
    </row>
    <row r="2459" spans="1:33" s="66" customFormat="1" x14ac:dyDescent="0.25">
      <c r="A2459" s="46"/>
      <c r="B2459" s="288"/>
      <c r="C2459" s="44"/>
      <c r="D2459" s="64"/>
      <c r="E2459" s="65"/>
      <c r="F2459" s="63"/>
      <c r="G2459" s="63"/>
      <c r="H2459" s="63"/>
      <c r="I2459" s="63"/>
      <c r="J2459" s="63"/>
      <c r="K2459" s="63"/>
      <c r="L2459" s="63"/>
      <c r="M2459" s="63"/>
      <c r="N2459" s="63"/>
      <c r="O2459" s="63"/>
      <c r="P2459" s="63"/>
      <c r="Q2459" s="63"/>
      <c r="R2459" s="63"/>
      <c r="S2459" s="63"/>
      <c r="T2459" s="63"/>
      <c r="U2459" s="63"/>
      <c r="V2459" s="63"/>
      <c r="W2459" s="63"/>
      <c r="X2459" s="63"/>
      <c r="Y2459" s="63"/>
      <c r="Z2459" s="63"/>
      <c r="AA2459" s="63"/>
      <c r="AB2459" s="63"/>
      <c r="AC2459" s="63"/>
      <c r="AD2459" s="63"/>
      <c r="AE2459" s="63"/>
      <c r="AF2459" s="63"/>
      <c r="AG2459" s="63"/>
    </row>
    <row r="2460" spans="1:33" s="66" customFormat="1" x14ac:dyDescent="0.25">
      <c r="A2460" s="46"/>
      <c r="B2460" s="288"/>
      <c r="C2460" s="44"/>
      <c r="D2460" s="64"/>
      <c r="E2460" s="65"/>
      <c r="F2460" s="63"/>
      <c r="G2460" s="63"/>
      <c r="H2460" s="63"/>
      <c r="I2460" s="63"/>
      <c r="J2460" s="63"/>
      <c r="K2460" s="63"/>
      <c r="L2460" s="63"/>
      <c r="M2460" s="63"/>
      <c r="N2460" s="63"/>
      <c r="O2460" s="63"/>
      <c r="P2460" s="63"/>
      <c r="Q2460" s="63"/>
      <c r="R2460" s="63"/>
      <c r="S2460" s="63"/>
      <c r="T2460" s="63"/>
      <c r="U2460" s="63"/>
      <c r="V2460" s="63"/>
      <c r="W2460" s="63"/>
      <c r="X2460" s="63"/>
      <c r="Y2460" s="63"/>
      <c r="Z2460" s="63"/>
      <c r="AA2460" s="63"/>
      <c r="AB2460" s="63"/>
      <c r="AC2460" s="63"/>
      <c r="AD2460" s="63"/>
      <c r="AE2460" s="63"/>
      <c r="AF2460" s="63"/>
      <c r="AG2460" s="63"/>
    </row>
    <row r="2461" spans="1:33" s="66" customFormat="1" x14ac:dyDescent="0.25">
      <c r="A2461" s="46"/>
      <c r="B2461" s="288"/>
      <c r="C2461" s="44"/>
      <c r="D2461" s="64"/>
      <c r="E2461" s="65"/>
      <c r="F2461" s="63"/>
      <c r="G2461" s="63"/>
      <c r="H2461" s="63"/>
      <c r="I2461" s="63"/>
      <c r="J2461" s="63"/>
      <c r="K2461" s="63"/>
      <c r="L2461" s="63"/>
      <c r="M2461" s="63"/>
      <c r="N2461" s="63"/>
      <c r="O2461" s="63"/>
      <c r="P2461" s="63"/>
      <c r="Q2461" s="63"/>
      <c r="R2461" s="63"/>
      <c r="S2461" s="63"/>
      <c r="T2461" s="63"/>
      <c r="U2461" s="63"/>
      <c r="V2461" s="63"/>
      <c r="W2461" s="63"/>
      <c r="X2461" s="63"/>
      <c r="Y2461" s="63"/>
      <c r="Z2461" s="63"/>
      <c r="AA2461" s="63"/>
      <c r="AB2461" s="63"/>
      <c r="AC2461" s="63"/>
      <c r="AD2461" s="63"/>
      <c r="AE2461" s="63"/>
      <c r="AF2461" s="63"/>
      <c r="AG2461" s="63"/>
    </row>
    <row r="2462" spans="1:33" s="66" customFormat="1" x14ac:dyDescent="0.25">
      <c r="A2462" s="46"/>
      <c r="B2462" s="288"/>
      <c r="C2462" s="44"/>
      <c r="D2462" s="64"/>
      <c r="E2462" s="65"/>
      <c r="F2462" s="63"/>
      <c r="G2462" s="63"/>
      <c r="H2462" s="63"/>
      <c r="I2462" s="63"/>
      <c r="J2462" s="63"/>
      <c r="K2462" s="63"/>
      <c r="L2462" s="63"/>
      <c r="M2462" s="63"/>
      <c r="N2462" s="63"/>
      <c r="O2462" s="63"/>
      <c r="P2462" s="63"/>
      <c r="Q2462" s="63"/>
      <c r="R2462" s="63"/>
      <c r="S2462" s="63"/>
      <c r="T2462" s="63"/>
      <c r="U2462" s="63"/>
      <c r="V2462" s="63"/>
      <c r="W2462" s="63"/>
      <c r="X2462" s="63"/>
      <c r="Y2462" s="63"/>
      <c r="Z2462" s="63"/>
      <c r="AA2462" s="63"/>
      <c r="AB2462" s="63"/>
      <c r="AC2462" s="63"/>
      <c r="AD2462" s="63"/>
      <c r="AE2462" s="63"/>
      <c r="AF2462" s="63"/>
      <c r="AG2462" s="63"/>
    </row>
    <row r="2463" spans="1:33" s="66" customFormat="1" x14ac:dyDescent="0.25">
      <c r="A2463" s="46"/>
      <c r="B2463" s="288"/>
      <c r="C2463" s="44"/>
      <c r="D2463" s="64"/>
      <c r="E2463" s="65"/>
      <c r="F2463" s="63"/>
      <c r="G2463" s="63"/>
      <c r="H2463" s="63"/>
      <c r="I2463" s="63"/>
      <c r="J2463" s="63"/>
      <c r="K2463" s="63"/>
      <c r="L2463" s="63"/>
      <c r="M2463" s="63"/>
      <c r="N2463" s="63"/>
      <c r="O2463" s="63"/>
      <c r="P2463" s="63"/>
      <c r="Q2463" s="63"/>
      <c r="R2463" s="63"/>
      <c r="S2463" s="63"/>
      <c r="T2463" s="63"/>
      <c r="U2463" s="63"/>
      <c r="V2463" s="63"/>
      <c r="W2463" s="63"/>
      <c r="X2463" s="63"/>
      <c r="Y2463" s="63"/>
      <c r="Z2463" s="63"/>
      <c r="AA2463" s="63"/>
      <c r="AB2463" s="63"/>
      <c r="AC2463" s="63"/>
      <c r="AD2463" s="63"/>
      <c r="AE2463" s="63"/>
      <c r="AF2463" s="63"/>
      <c r="AG2463" s="63"/>
    </row>
    <row r="2464" spans="1:33" s="66" customFormat="1" x14ac:dyDescent="0.25">
      <c r="A2464" s="46"/>
      <c r="B2464" s="288"/>
      <c r="C2464" s="44"/>
      <c r="D2464" s="64"/>
      <c r="E2464" s="65"/>
      <c r="F2464" s="63"/>
      <c r="G2464" s="63"/>
      <c r="H2464" s="63"/>
      <c r="I2464" s="63"/>
      <c r="J2464" s="63"/>
      <c r="K2464" s="63"/>
      <c r="L2464" s="63"/>
      <c r="M2464" s="63"/>
      <c r="N2464" s="63"/>
      <c r="O2464" s="63"/>
      <c r="P2464" s="63"/>
      <c r="Q2464" s="63"/>
      <c r="R2464" s="63"/>
      <c r="S2464" s="63"/>
      <c r="T2464" s="63"/>
      <c r="U2464" s="63"/>
      <c r="V2464" s="63"/>
      <c r="W2464" s="63"/>
      <c r="X2464" s="63"/>
      <c r="Y2464" s="63"/>
      <c r="Z2464" s="63"/>
      <c r="AA2464" s="63"/>
      <c r="AB2464" s="63"/>
      <c r="AC2464" s="63"/>
      <c r="AD2464" s="63"/>
      <c r="AE2464" s="63"/>
      <c r="AF2464" s="63"/>
      <c r="AG2464" s="63"/>
    </row>
    <row r="2465" spans="1:33" s="66" customFormat="1" x14ac:dyDescent="0.25">
      <c r="A2465" s="46"/>
      <c r="B2465" s="288"/>
      <c r="C2465" s="44"/>
      <c r="D2465" s="64"/>
      <c r="E2465" s="65"/>
      <c r="F2465" s="63"/>
      <c r="G2465" s="63"/>
      <c r="H2465" s="63"/>
      <c r="I2465" s="63"/>
      <c r="J2465" s="63"/>
      <c r="K2465" s="63"/>
      <c r="L2465" s="63"/>
      <c r="M2465" s="63"/>
      <c r="N2465" s="63"/>
      <c r="O2465" s="63"/>
      <c r="P2465" s="63"/>
      <c r="Q2465" s="63"/>
      <c r="R2465" s="63"/>
      <c r="S2465" s="63"/>
      <c r="T2465" s="63"/>
      <c r="U2465" s="63"/>
      <c r="V2465" s="63"/>
      <c r="W2465" s="63"/>
      <c r="X2465" s="63"/>
      <c r="Y2465" s="63"/>
      <c r="Z2465" s="63"/>
      <c r="AA2465" s="63"/>
      <c r="AB2465" s="63"/>
      <c r="AC2465" s="63"/>
      <c r="AD2465" s="63"/>
      <c r="AE2465" s="63"/>
      <c r="AF2465" s="63"/>
      <c r="AG2465" s="63"/>
    </row>
    <row r="2466" spans="1:33" s="66" customFormat="1" x14ac:dyDescent="0.25">
      <c r="A2466" s="46"/>
      <c r="B2466" s="288"/>
      <c r="C2466" s="44"/>
      <c r="D2466" s="64"/>
      <c r="E2466" s="65"/>
      <c r="F2466" s="63"/>
      <c r="G2466" s="63"/>
      <c r="H2466" s="63"/>
      <c r="I2466" s="63"/>
      <c r="J2466" s="63"/>
      <c r="K2466" s="63"/>
      <c r="L2466" s="63"/>
      <c r="M2466" s="63"/>
      <c r="N2466" s="63"/>
      <c r="O2466" s="63"/>
      <c r="P2466" s="63"/>
      <c r="Q2466" s="63"/>
      <c r="R2466" s="63"/>
      <c r="S2466" s="63"/>
      <c r="T2466" s="63"/>
      <c r="U2466" s="63"/>
      <c r="V2466" s="63"/>
      <c r="W2466" s="63"/>
      <c r="X2466" s="63"/>
      <c r="Y2466" s="63"/>
      <c r="Z2466" s="63"/>
      <c r="AA2466" s="63"/>
      <c r="AB2466" s="63"/>
      <c r="AC2466" s="63"/>
      <c r="AD2466" s="63"/>
      <c r="AE2466" s="63"/>
      <c r="AF2466" s="63"/>
      <c r="AG2466" s="63"/>
    </row>
    <row r="2467" spans="1:33" s="66" customFormat="1" x14ac:dyDescent="0.25">
      <c r="A2467" s="46"/>
      <c r="B2467" s="288"/>
      <c r="C2467" s="44"/>
      <c r="D2467" s="64"/>
      <c r="E2467" s="65"/>
      <c r="F2467" s="63"/>
      <c r="G2467" s="63"/>
      <c r="H2467" s="63"/>
      <c r="I2467" s="63"/>
      <c r="J2467" s="63"/>
      <c r="K2467" s="63"/>
      <c r="L2467" s="63"/>
      <c r="M2467" s="63"/>
      <c r="N2467" s="63"/>
      <c r="O2467" s="63"/>
      <c r="P2467" s="63"/>
      <c r="Q2467" s="63"/>
      <c r="R2467" s="63"/>
      <c r="S2467" s="63"/>
      <c r="T2467" s="63"/>
      <c r="U2467" s="63"/>
      <c r="V2467" s="63"/>
      <c r="W2467" s="63"/>
      <c r="X2467" s="63"/>
      <c r="Y2467" s="63"/>
      <c r="Z2467" s="63"/>
      <c r="AA2467" s="63"/>
      <c r="AB2467" s="63"/>
      <c r="AC2467" s="63"/>
      <c r="AD2467" s="63"/>
      <c r="AE2467" s="63"/>
      <c r="AF2467" s="63"/>
      <c r="AG2467" s="63"/>
    </row>
    <row r="2468" spans="1:33" s="66" customFormat="1" x14ac:dyDescent="0.25">
      <c r="A2468" s="46"/>
      <c r="B2468" s="288"/>
      <c r="C2468" s="44"/>
      <c r="D2468" s="64"/>
      <c r="E2468" s="65"/>
      <c r="F2468" s="63"/>
      <c r="G2468" s="63"/>
      <c r="H2468" s="63"/>
      <c r="I2468" s="63"/>
      <c r="J2468" s="63"/>
      <c r="K2468" s="63"/>
      <c r="L2468" s="63"/>
      <c r="M2468" s="63"/>
      <c r="N2468" s="63"/>
      <c r="O2468" s="63"/>
      <c r="P2468" s="63"/>
      <c r="Q2468" s="63"/>
      <c r="R2468" s="63"/>
      <c r="S2468" s="63"/>
      <c r="T2468" s="63"/>
      <c r="U2468" s="63"/>
      <c r="V2468" s="63"/>
      <c r="W2468" s="63"/>
      <c r="X2468" s="63"/>
      <c r="Y2468" s="63"/>
      <c r="Z2468" s="63"/>
      <c r="AA2468" s="63"/>
      <c r="AB2468" s="63"/>
      <c r="AC2468" s="63"/>
      <c r="AD2468" s="63"/>
      <c r="AE2468" s="63"/>
      <c r="AF2468" s="63"/>
      <c r="AG2468" s="63"/>
    </row>
    <row r="2469" spans="1:33" s="66" customFormat="1" x14ac:dyDescent="0.25">
      <c r="A2469" s="46"/>
      <c r="B2469" s="288"/>
      <c r="C2469" s="44"/>
      <c r="D2469" s="64"/>
      <c r="E2469" s="65"/>
      <c r="F2469" s="63"/>
      <c r="G2469" s="63"/>
      <c r="H2469" s="63"/>
      <c r="I2469" s="63"/>
      <c r="J2469" s="63"/>
      <c r="K2469" s="63"/>
      <c r="L2469" s="63"/>
      <c r="M2469" s="63"/>
      <c r="N2469" s="63"/>
      <c r="O2469" s="63"/>
      <c r="P2469" s="63"/>
      <c r="Q2469" s="63"/>
      <c r="R2469" s="63"/>
      <c r="S2469" s="63"/>
      <c r="T2469" s="63"/>
      <c r="U2469" s="63"/>
      <c r="V2469" s="63"/>
      <c r="W2469" s="63"/>
      <c r="X2469" s="63"/>
      <c r="Y2469" s="63"/>
      <c r="Z2469" s="63"/>
      <c r="AA2469" s="63"/>
      <c r="AB2469" s="63"/>
      <c r="AC2469" s="63"/>
      <c r="AD2469" s="63"/>
      <c r="AE2469" s="63"/>
      <c r="AF2469" s="63"/>
      <c r="AG2469" s="63"/>
    </row>
    <row r="2470" spans="1:33" s="66" customFormat="1" x14ac:dyDescent="0.25">
      <c r="A2470" s="46"/>
      <c r="B2470" s="288"/>
      <c r="C2470" s="44"/>
      <c r="D2470" s="64"/>
      <c r="E2470" s="65"/>
      <c r="F2470" s="63"/>
      <c r="G2470" s="63"/>
      <c r="H2470" s="63"/>
      <c r="I2470" s="63"/>
      <c r="J2470" s="63"/>
      <c r="K2470" s="63"/>
      <c r="L2470" s="63"/>
      <c r="M2470" s="63"/>
      <c r="N2470" s="63"/>
      <c r="O2470" s="63"/>
      <c r="P2470" s="63"/>
      <c r="Q2470" s="63"/>
      <c r="R2470" s="63"/>
      <c r="S2470" s="63"/>
      <c r="T2470" s="63"/>
      <c r="U2470" s="63"/>
      <c r="V2470" s="63"/>
      <c r="W2470" s="63"/>
      <c r="X2470" s="63"/>
      <c r="Y2470" s="63"/>
      <c r="Z2470" s="63"/>
      <c r="AA2470" s="63"/>
      <c r="AB2470" s="63"/>
      <c r="AC2470" s="63"/>
      <c r="AD2470" s="63"/>
      <c r="AE2470" s="63"/>
      <c r="AF2470" s="63"/>
      <c r="AG2470" s="63"/>
    </row>
    <row r="2471" spans="1:33" s="66" customFormat="1" x14ac:dyDescent="0.25">
      <c r="A2471" s="46"/>
      <c r="B2471" s="288"/>
      <c r="C2471" s="44"/>
      <c r="D2471" s="64"/>
      <c r="E2471" s="65"/>
      <c r="F2471" s="63"/>
      <c r="G2471" s="63"/>
      <c r="H2471" s="63"/>
      <c r="I2471" s="63"/>
      <c r="J2471" s="63"/>
      <c r="K2471" s="63"/>
      <c r="L2471" s="63"/>
      <c r="M2471" s="63"/>
      <c r="N2471" s="63"/>
      <c r="O2471" s="63"/>
      <c r="P2471" s="63"/>
      <c r="Q2471" s="63"/>
      <c r="R2471" s="63"/>
      <c r="S2471" s="63"/>
      <c r="T2471" s="63"/>
      <c r="U2471" s="63"/>
      <c r="V2471" s="63"/>
      <c r="W2471" s="63"/>
      <c r="X2471" s="63"/>
      <c r="Y2471" s="63"/>
      <c r="Z2471" s="63"/>
      <c r="AA2471" s="63"/>
      <c r="AB2471" s="63"/>
      <c r="AC2471" s="63"/>
      <c r="AD2471" s="63"/>
      <c r="AE2471" s="63"/>
      <c r="AF2471" s="63"/>
      <c r="AG2471" s="63"/>
    </row>
    <row r="2472" spans="1:33" s="66" customFormat="1" x14ac:dyDescent="0.25">
      <c r="A2472" s="46"/>
      <c r="B2472" s="288"/>
      <c r="C2472" s="44"/>
      <c r="D2472" s="64"/>
      <c r="E2472" s="65"/>
      <c r="F2472" s="63"/>
      <c r="G2472" s="63"/>
      <c r="H2472" s="63"/>
      <c r="I2472" s="63"/>
      <c r="J2472" s="63"/>
      <c r="K2472" s="63"/>
      <c r="L2472" s="63"/>
      <c r="M2472" s="63"/>
      <c r="N2472" s="63"/>
      <c r="O2472" s="63"/>
      <c r="P2472" s="63"/>
      <c r="Q2472" s="63"/>
      <c r="R2472" s="63"/>
      <c r="S2472" s="63"/>
      <c r="T2472" s="63"/>
      <c r="U2472" s="63"/>
      <c r="V2472" s="63"/>
      <c r="W2472" s="63"/>
      <c r="X2472" s="63"/>
      <c r="Y2472" s="63"/>
      <c r="Z2472" s="63"/>
      <c r="AA2472" s="63"/>
      <c r="AB2472" s="63"/>
      <c r="AC2472" s="63"/>
      <c r="AD2472" s="63"/>
      <c r="AE2472" s="63"/>
      <c r="AF2472" s="63"/>
      <c r="AG2472" s="63"/>
    </row>
    <row r="2473" spans="1:33" s="66" customFormat="1" x14ac:dyDescent="0.25">
      <c r="A2473" s="46"/>
      <c r="B2473" s="288"/>
      <c r="C2473" s="44"/>
      <c r="D2473" s="64"/>
      <c r="E2473" s="65"/>
      <c r="F2473" s="63"/>
      <c r="G2473" s="63"/>
      <c r="H2473" s="63"/>
      <c r="I2473" s="63"/>
      <c r="J2473" s="63"/>
      <c r="K2473" s="63"/>
      <c r="L2473" s="63"/>
      <c r="M2473" s="63"/>
      <c r="N2473" s="63"/>
      <c r="O2473" s="63"/>
      <c r="P2473" s="63"/>
      <c r="Q2473" s="63"/>
      <c r="R2473" s="63"/>
      <c r="S2473" s="63"/>
      <c r="T2473" s="63"/>
      <c r="U2473" s="63"/>
      <c r="V2473" s="63"/>
      <c r="W2473" s="63"/>
      <c r="X2473" s="63"/>
      <c r="Y2473" s="63"/>
      <c r="Z2473" s="63"/>
      <c r="AA2473" s="63"/>
      <c r="AB2473" s="63"/>
      <c r="AC2473" s="63"/>
      <c r="AD2473" s="63"/>
      <c r="AE2473" s="63"/>
      <c r="AF2473" s="63"/>
      <c r="AG2473" s="63"/>
    </row>
    <row r="2474" spans="1:33" s="66" customFormat="1" x14ac:dyDescent="0.25">
      <c r="A2474" s="46"/>
      <c r="B2474" s="288"/>
      <c r="C2474" s="44"/>
      <c r="D2474" s="64"/>
      <c r="E2474" s="65"/>
      <c r="F2474" s="63"/>
      <c r="G2474" s="63"/>
      <c r="H2474" s="63"/>
      <c r="I2474" s="63"/>
      <c r="J2474" s="63"/>
      <c r="K2474" s="63"/>
      <c r="L2474" s="63"/>
      <c r="M2474" s="63"/>
      <c r="N2474" s="63"/>
      <c r="O2474" s="63"/>
      <c r="P2474" s="63"/>
      <c r="Q2474" s="63"/>
      <c r="R2474" s="63"/>
      <c r="S2474" s="63"/>
      <c r="T2474" s="63"/>
      <c r="U2474" s="63"/>
      <c r="V2474" s="63"/>
      <c r="W2474" s="63"/>
      <c r="X2474" s="63"/>
      <c r="Y2474" s="63"/>
      <c r="Z2474" s="63"/>
      <c r="AA2474" s="63"/>
      <c r="AB2474" s="63"/>
      <c r="AC2474" s="63"/>
      <c r="AD2474" s="63"/>
      <c r="AE2474" s="63"/>
      <c r="AF2474" s="63"/>
      <c r="AG2474" s="63"/>
    </row>
    <row r="2475" spans="1:33" s="66" customFormat="1" x14ac:dyDescent="0.25">
      <c r="A2475" s="46"/>
      <c r="B2475" s="288"/>
      <c r="C2475" s="44"/>
      <c r="D2475" s="64"/>
      <c r="E2475" s="65"/>
      <c r="F2475" s="63"/>
      <c r="G2475" s="63"/>
      <c r="H2475" s="63"/>
      <c r="I2475" s="63"/>
      <c r="J2475" s="63"/>
      <c r="K2475" s="63"/>
      <c r="L2475" s="63"/>
      <c r="M2475" s="63"/>
      <c r="N2475" s="63"/>
      <c r="O2475" s="63"/>
      <c r="P2475" s="63"/>
      <c r="Q2475" s="63"/>
      <c r="R2475" s="63"/>
      <c r="S2475" s="63"/>
      <c r="T2475" s="63"/>
      <c r="U2475" s="63"/>
      <c r="V2475" s="63"/>
      <c r="W2475" s="63"/>
      <c r="X2475" s="63"/>
      <c r="Y2475" s="63"/>
      <c r="Z2475" s="63"/>
      <c r="AA2475" s="63"/>
      <c r="AB2475" s="63"/>
      <c r="AC2475" s="63"/>
      <c r="AD2475" s="63"/>
      <c r="AE2475" s="63"/>
      <c r="AF2475" s="63"/>
      <c r="AG2475" s="63"/>
    </row>
    <row r="2476" spans="1:33" s="66" customFormat="1" x14ac:dyDescent="0.25">
      <c r="A2476" s="46"/>
      <c r="B2476" s="288"/>
      <c r="C2476" s="44"/>
      <c r="D2476" s="64"/>
      <c r="E2476" s="65"/>
      <c r="F2476" s="63"/>
      <c r="G2476" s="63"/>
      <c r="H2476" s="63"/>
      <c r="I2476" s="63"/>
      <c r="J2476" s="63"/>
      <c r="K2476" s="63"/>
      <c r="L2476" s="63"/>
      <c r="M2476" s="63"/>
      <c r="N2476" s="63"/>
      <c r="O2476" s="63"/>
      <c r="P2476" s="63"/>
      <c r="Q2476" s="63"/>
      <c r="R2476" s="63"/>
      <c r="S2476" s="63"/>
      <c r="T2476" s="63"/>
      <c r="U2476" s="63"/>
      <c r="V2476" s="63"/>
      <c r="W2476" s="63"/>
      <c r="X2476" s="63"/>
      <c r="Y2476" s="63"/>
      <c r="Z2476" s="63"/>
      <c r="AA2476" s="63"/>
      <c r="AB2476" s="63"/>
      <c r="AC2476" s="63"/>
      <c r="AD2476" s="63"/>
      <c r="AE2476" s="63"/>
      <c r="AF2476" s="63"/>
      <c r="AG2476" s="63"/>
    </row>
    <row r="2477" spans="1:33" s="66" customFormat="1" x14ac:dyDescent="0.25">
      <c r="A2477" s="46"/>
      <c r="B2477" s="288"/>
      <c r="C2477" s="44"/>
      <c r="D2477" s="64"/>
      <c r="E2477" s="65"/>
      <c r="F2477" s="63"/>
      <c r="G2477" s="63"/>
      <c r="H2477" s="63"/>
      <c r="I2477" s="63"/>
      <c r="J2477" s="63"/>
      <c r="K2477" s="63"/>
      <c r="L2477" s="63"/>
      <c r="M2477" s="63"/>
      <c r="N2477" s="63"/>
      <c r="O2477" s="63"/>
      <c r="P2477" s="63"/>
      <c r="Q2477" s="63"/>
      <c r="R2477" s="63"/>
      <c r="S2477" s="63"/>
      <c r="T2477" s="63"/>
      <c r="U2477" s="63"/>
      <c r="V2477" s="63"/>
      <c r="W2477" s="63"/>
      <c r="X2477" s="63"/>
      <c r="Y2477" s="63"/>
      <c r="Z2477" s="63"/>
      <c r="AA2477" s="63"/>
      <c r="AB2477" s="63"/>
      <c r="AC2477" s="63"/>
      <c r="AD2477" s="63"/>
      <c r="AE2477" s="63"/>
      <c r="AF2477" s="63"/>
      <c r="AG2477" s="63"/>
    </row>
    <row r="2478" spans="1:33" s="66" customFormat="1" x14ac:dyDescent="0.25">
      <c r="A2478" s="46"/>
      <c r="B2478" s="288"/>
      <c r="C2478" s="44"/>
      <c r="D2478" s="64"/>
      <c r="E2478" s="65"/>
      <c r="F2478" s="63"/>
      <c r="G2478" s="63"/>
      <c r="H2478" s="63"/>
      <c r="I2478" s="63"/>
      <c r="J2478" s="63"/>
      <c r="K2478" s="63"/>
      <c r="L2478" s="63"/>
      <c r="M2478" s="63"/>
      <c r="N2478" s="63"/>
      <c r="O2478" s="63"/>
      <c r="P2478" s="63"/>
      <c r="Q2478" s="63"/>
      <c r="R2478" s="63"/>
      <c r="S2478" s="63"/>
      <c r="T2478" s="63"/>
      <c r="U2478" s="63"/>
      <c r="V2478" s="63"/>
      <c r="W2478" s="63"/>
      <c r="X2478" s="63"/>
      <c r="Y2478" s="63"/>
      <c r="Z2478" s="63"/>
      <c r="AA2478" s="63"/>
      <c r="AB2478" s="63"/>
      <c r="AC2478" s="63"/>
      <c r="AD2478" s="63"/>
      <c r="AE2478" s="63"/>
      <c r="AF2478" s="63"/>
      <c r="AG2478" s="63"/>
    </row>
    <row r="2479" spans="1:33" s="66" customFormat="1" x14ac:dyDescent="0.25">
      <c r="A2479" s="46"/>
      <c r="B2479" s="288"/>
      <c r="C2479" s="44"/>
      <c r="D2479" s="64"/>
      <c r="E2479" s="65"/>
      <c r="F2479" s="63"/>
      <c r="G2479" s="63"/>
      <c r="H2479" s="63"/>
      <c r="I2479" s="63"/>
      <c r="J2479" s="63"/>
      <c r="K2479" s="63"/>
      <c r="L2479" s="63"/>
      <c r="M2479" s="63"/>
      <c r="N2479" s="63"/>
      <c r="O2479" s="63"/>
      <c r="P2479" s="63"/>
      <c r="Q2479" s="63"/>
      <c r="R2479" s="63"/>
      <c r="S2479" s="63"/>
      <c r="T2479" s="63"/>
      <c r="U2479" s="63"/>
      <c r="V2479" s="63"/>
      <c r="W2479" s="63"/>
      <c r="X2479" s="63"/>
      <c r="Y2479" s="63"/>
      <c r="Z2479" s="63"/>
      <c r="AA2479" s="63"/>
      <c r="AB2479" s="63"/>
      <c r="AC2479" s="63"/>
      <c r="AD2479" s="63"/>
      <c r="AE2479" s="63"/>
      <c r="AF2479" s="63"/>
      <c r="AG2479" s="63"/>
    </row>
    <row r="2480" spans="1:33" s="66" customFormat="1" x14ac:dyDescent="0.25">
      <c r="A2480" s="46"/>
      <c r="B2480" s="288"/>
      <c r="C2480" s="44"/>
      <c r="D2480" s="64"/>
      <c r="E2480" s="65"/>
      <c r="F2480" s="63"/>
      <c r="G2480" s="63"/>
      <c r="H2480" s="63"/>
      <c r="I2480" s="63"/>
      <c r="J2480" s="63"/>
      <c r="K2480" s="63"/>
      <c r="L2480" s="63"/>
      <c r="M2480" s="63"/>
      <c r="N2480" s="63"/>
      <c r="O2480" s="63"/>
      <c r="P2480" s="63"/>
      <c r="Q2480" s="63"/>
      <c r="R2480" s="63"/>
      <c r="S2480" s="63"/>
      <c r="T2480" s="63"/>
      <c r="U2480" s="63"/>
      <c r="V2480" s="63"/>
      <c r="W2480" s="63"/>
      <c r="X2480" s="63"/>
      <c r="Y2480" s="63"/>
      <c r="Z2480" s="63"/>
      <c r="AA2480" s="63"/>
      <c r="AB2480" s="63"/>
      <c r="AC2480" s="63"/>
      <c r="AD2480" s="63"/>
      <c r="AE2480" s="63"/>
      <c r="AF2480" s="63"/>
      <c r="AG2480" s="63"/>
    </row>
    <row r="2481" spans="1:33" s="66" customFormat="1" x14ac:dyDescent="0.25">
      <c r="A2481" s="46"/>
      <c r="B2481" s="288"/>
      <c r="C2481" s="44"/>
      <c r="D2481" s="64"/>
      <c r="E2481" s="65"/>
      <c r="F2481" s="63"/>
      <c r="G2481" s="63"/>
      <c r="H2481" s="63"/>
      <c r="I2481" s="63"/>
      <c r="J2481" s="63"/>
      <c r="K2481" s="63"/>
      <c r="L2481" s="63"/>
      <c r="M2481" s="63"/>
      <c r="N2481" s="63"/>
      <c r="O2481" s="63"/>
      <c r="P2481" s="63"/>
      <c r="Q2481" s="63"/>
      <c r="R2481" s="63"/>
      <c r="S2481" s="63"/>
      <c r="T2481" s="63"/>
      <c r="U2481" s="63"/>
      <c r="V2481" s="63"/>
      <c r="W2481" s="63"/>
      <c r="X2481" s="63"/>
      <c r="Y2481" s="63"/>
      <c r="Z2481" s="63"/>
      <c r="AA2481" s="63"/>
      <c r="AB2481" s="63"/>
      <c r="AC2481" s="63"/>
      <c r="AD2481" s="63"/>
      <c r="AE2481" s="63"/>
      <c r="AF2481" s="63"/>
      <c r="AG2481" s="63"/>
    </row>
    <row r="2482" spans="1:33" s="66" customFormat="1" x14ac:dyDescent="0.25">
      <c r="A2482" s="46"/>
      <c r="B2482" s="288"/>
      <c r="C2482" s="44"/>
      <c r="D2482" s="64"/>
      <c r="E2482" s="65"/>
      <c r="F2482" s="63"/>
      <c r="G2482" s="63"/>
      <c r="H2482" s="63"/>
      <c r="I2482" s="63"/>
      <c r="J2482" s="63"/>
      <c r="K2482" s="63"/>
      <c r="L2482" s="63"/>
      <c r="M2482" s="63"/>
      <c r="N2482" s="63"/>
      <c r="O2482" s="63"/>
      <c r="P2482" s="63"/>
      <c r="Q2482" s="63"/>
      <c r="R2482" s="63"/>
      <c r="S2482" s="63"/>
      <c r="T2482" s="63"/>
      <c r="U2482" s="63"/>
      <c r="V2482" s="63"/>
      <c r="W2482" s="63"/>
      <c r="X2482" s="63"/>
      <c r="Y2482" s="63"/>
      <c r="Z2482" s="63"/>
      <c r="AA2482" s="63"/>
      <c r="AB2482" s="63"/>
      <c r="AC2482" s="63"/>
      <c r="AD2482" s="63"/>
      <c r="AE2482" s="63"/>
      <c r="AF2482" s="63"/>
      <c r="AG2482" s="63"/>
    </row>
    <row r="2483" spans="1:33" s="66" customFormat="1" x14ac:dyDescent="0.25">
      <c r="A2483" s="46"/>
      <c r="B2483" s="288"/>
      <c r="C2483" s="44"/>
      <c r="D2483" s="64"/>
      <c r="E2483" s="65"/>
      <c r="F2483" s="63"/>
      <c r="G2483" s="63"/>
      <c r="H2483" s="63"/>
      <c r="I2483" s="63"/>
      <c r="J2483" s="63"/>
      <c r="K2483" s="63"/>
      <c r="L2483" s="63"/>
      <c r="M2483" s="63"/>
      <c r="N2483" s="63"/>
      <c r="O2483" s="63"/>
      <c r="P2483" s="63"/>
      <c r="Q2483" s="63"/>
      <c r="R2483" s="63"/>
      <c r="S2483" s="63"/>
      <c r="T2483" s="63"/>
      <c r="U2483" s="63"/>
      <c r="V2483" s="63"/>
      <c r="W2483" s="63"/>
      <c r="X2483" s="63"/>
      <c r="Y2483" s="63"/>
      <c r="Z2483" s="63"/>
      <c r="AA2483" s="63"/>
      <c r="AB2483" s="63"/>
      <c r="AC2483" s="63"/>
      <c r="AD2483" s="63"/>
      <c r="AE2483" s="63"/>
      <c r="AF2483" s="63"/>
      <c r="AG2483" s="63"/>
    </row>
    <row r="2484" spans="1:33" s="66" customFormat="1" x14ac:dyDescent="0.25">
      <c r="A2484" s="46"/>
      <c r="B2484" s="288"/>
      <c r="C2484" s="44"/>
      <c r="D2484" s="64"/>
      <c r="E2484" s="65"/>
      <c r="F2484" s="63"/>
      <c r="G2484" s="63"/>
      <c r="H2484" s="63"/>
      <c r="I2484" s="63"/>
      <c r="J2484" s="63"/>
      <c r="K2484" s="63"/>
      <c r="L2484" s="63"/>
      <c r="M2484" s="63"/>
      <c r="N2484" s="63"/>
      <c r="O2484" s="63"/>
      <c r="P2484" s="63"/>
      <c r="Q2484" s="63"/>
      <c r="R2484" s="63"/>
      <c r="S2484" s="63"/>
      <c r="T2484" s="63"/>
      <c r="U2484" s="63"/>
      <c r="V2484" s="63"/>
      <c r="W2484" s="63"/>
      <c r="X2484" s="63"/>
      <c r="Y2484" s="63"/>
      <c r="Z2484" s="63"/>
      <c r="AA2484" s="63"/>
      <c r="AB2484" s="63"/>
      <c r="AC2484" s="63"/>
      <c r="AD2484" s="63"/>
      <c r="AE2484" s="63"/>
      <c r="AF2484" s="63"/>
      <c r="AG2484" s="63"/>
    </row>
    <row r="2485" spans="1:33" s="66" customFormat="1" x14ac:dyDescent="0.25">
      <c r="A2485" s="46"/>
      <c r="B2485" s="288"/>
      <c r="C2485" s="44"/>
      <c r="D2485" s="64"/>
      <c r="E2485" s="65"/>
      <c r="F2485" s="63"/>
      <c r="G2485" s="63"/>
      <c r="H2485" s="63"/>
      <c r="I2485" s="63"/>
      <c r="J2485" s="63"/>
      <c r="K2485" s="63"/>
      <c r="L2485" s="63"/>
      <c r="M2485" s="63"/>
      <c r="N2485" s="63"/>
      <c r="O2485" s="63"/>
      <c r="P2485" s="63"/>
      <c r="Q2485" s="63"/>
      <c r="R2485" s="63"/>
      <c r="S2485" s="63"/>
      <c r="T2485" s="63"/>
      <c r="U2485" s="63"/>
      <c r="V2485" s="63"/>
      <c r="W2485" s="63"/>
      <c r="X2485" s="63"/>
      <c r="Y2485" s="63"/>
      <c r="Z2485" s="63"/>
      <c r="AA2485" s="63"/>
      <c r="AB2485" s="63"/>
      <c r="AC2485" s="63"/>
      <c r="AD2485" s="63"/>
      <c r="AE2485" s="63"/>
      <c r="AF2485" s="63"/>
      <c r="AG2485" s="63"/>
    </row>
    <row r="2486" spans="1:33" s="66" customFormat="1" x14ac:dyDescent="0.25">
      <c r="A2486" s="46"/>
      <c r="B2486" s="288"/>
      <c r="C2486" s="44"/>
      <c r="D2486" s="64"/>
      <c r="E2486" s="65"/>
      <c r="F2486" s="63"/>
      <c r="G2486" s="63"/>
      <c r="H2486" s="63"/>
      <c r="I2486" s="63"/>
      <c r="J2486" s="63"/>
      <c r="K2486" s="63"/>
      <c r="L2486" s="63"/>
      <c r="M2486" s="63"/>
      <c r="N2486" s="63"/>
      <c r="O2486" s="63"/>
      <c r="P2486" s="63"/>
      <c r="Q2486" s="63"/>
      <c r="R2486" s="63"/>
      <c r="S2486" s="63"/>
      <c r="T2486" s="63"/>
      <c r="U2486" s="63"/>
      <c r="V2486" s="63"/>
      <c r="W2486" s="63"/>
      <c r="X2486" s="63"/>
      <c r="Y2486" s="63"/>
      <c r="Z2486" s="63"/>
      <c r="AA2486" s="63"/>
      <c r="AB2486" s="63"/>
      <c r="AC2486" s="63"/>
      <c r="AD2486" s="63"/>
      <c r="AE2486" s="63"/>
      <c r="AF2486" s="63"/>
      <c r="AG2486" s="63"/>
    </row>
    <row r="2487" spans="1:33" s="66" customFormat="1" x14ac:dyDescent="0.25">
      <c r="A2487" s="46"/>
      <c r="B2487" s="288"/>
      <c r="C2487" s="44"/>
      <c r="D2487" s="64"/>
      <c r="E2487" s="65"/>
      <c r="F2487" s="63"/>
      <c r="G2487" s="63"/>
      <c r="H2487" s="63"/>
      <c r="I2487" s="63"/>
      <c r="J2487" s="63"/>
      <c r="K2487" s="63"/>
      <c r="L2487" s="63"/>
      <c r="M2487" s="63"/>
      <c r="N2487" s="63"/>
      <c r="O2487" s="63"/>
      <c r="P2487" s="63"/>
      <c r="Q2487" s="63"/>
      <c r="R2487" s="63"/>
      <c r="S2487" s="63"/>
      <c r="T2487" s="63"/>
      <c r="U2487" s="63"/>
      <c r="V2487" s="63"/>
      <c r="W2487" s="63"/>
      <c r="X2487" s="63"/>
      <c r="Y2487" s="63"/>
      <c r="Z2487" s="63"/>
      <c r="AA2487" s="63"/>
      <c r="AB2487" s="63"/>
      <c r="AC2487" s="63"/>
      <c r="AD2487" s="63"/>
      <c r="AE2487" s="63"/>
      <c r="AF2487" s="63"/>
      <c r="AG2487" s="63"/>
    </row>
    <row r="2488" spans="1:33" s="66" customFormat="1" x14ac:dyDescent="0.25">
      <c r="A2488" s="46"/>
      <c r="B2488" s="288"/>
      <c r="C2488" s="44"/>
      <c r="D2488" s="64"/>
      <c r="E2488" s="65"/>
      <c r="F2488" s="63"/>
      <c r="G2488" s="63"/>
      <c r="H2488" s="63"/>
      <c r="I2488" s="63"/>
      <c r="J2488" s="63"/>
      <c r="K2488" s="63"/>
      <c r="L2488" s="63"/>
      <c r="M2488" s="63"/>
      <c r="N2488" s="63"/>
      <c r="O2488" s="63"/>
      <c r="P2488" s="63"/>
      <c r="Q2488" s="63"/>
      <c r="R2488" s="63"/>
      <c r="S2488" s="63"/>
      <c r="T2488" s="63"/>
      <c r="U2488" s="63"/>
      <c r="V2488" s="63"/>
      <c r="W2488" s="63"/>
      <c r="X2488" s="63"/>
      <c r="Y2488" s="63"/>
      <c r="Z2488" s="63"/>
      <c r="AA2488" s="63"/>
      <c r="AB2488" s="63"/>
      <c r="AC2488" s="63"/>
      <c r="AD2488" s="63"/>
      <c r="AE2488" s="63"/>
      <c r="AF2488" s="63"/>
      <c r="AG2488" s="63"/>
    </row>
    <row r="2489" spans="1:33" s="66" customFormat="1" x14ac:dyDescent="0.25">
      <c r="A2489" s="46"/>
      <c r="B2489" s="288"/>
      <c r="C2489" s="44"/>
      <c r="D2489" s="64"/>
      <c r="E2489" s="65"/>
      <c r="F2489" s="63"/>
      <c r="G2489" s="63"/>
      <c r="H2489" s="63"/>
      <c r="I2489" s="63"/>
      <c r="J2489" s="63"/>
      <c r="K2489" s="63"/>
      <c r="L2489" s="63"/>
      <c r="M2489" s="63"/>
      <c r="N2489" s="63"/>
      <c r="O2489" s="63"/>
      <c r="P2489" s="63"/>
      <c r="Q2489" s="63"/>
      <c r="R2489" s="63"/>
      <c r="S2489" s="63"/>
      <c r="T2489" s="63"/>
      <c r="U2489" s="63"/>
      <c r="V2489" s="63"/>
      <c r="W2489" s="63"/>
      <c r="X2489" s="63"/>
      <c r="Y2489" s="63"/>
      <c r="Z2489" s="63"/>
      <c r="AA2489" s="63"/>
      <c r="AB2489" s="63"/>
      <c r="AC2489" s="63"/>
      <c r="AD2489" s="63"/>
      <c r="AE2489" s="63"/>
      <c r="AF2489" s="63"/>
      <c r="AG2489" s="63"/>
    </row>
    <row r="2490" spans="1:33" s="66" customFormat="1" x14ac:dyDescent="0.25">
      <c r="A2490" s="46"/>
      <c r="B2490" s="288"/>
      <c r="C2490" s="44"/>
      <c r="D2490" s="64"/>
      <c r="E2490" s="65"/>
      <c r="F2490" s="63"/>
      <c r="G2490" s="63"/>
      <c r="H2490" s="63"/>
      <c r="I2490" s="63"/>
      <c r="J2490" s="63"/>
      <c r="K2490" s="63"/>
      <c r="L2490" s="63"/>
      <c r="M2490" s="63"/>
      <c r="N2490" s="63"/>
      <c r="O2490" s="63"/>
      <c r="P2490" s="63"/>
      <c r="Q2490" s="63"/>
      <c r="R2490" s="63"/>
      <c r="S2490" s="63"/>
      <c r="T2490" s="63"/>
      <c r="U2490" s="63"/>
      <c r="V2490" s="63"/>
      <c r="W2490" s="63"/>
      <c r="X2490" s="63"/>
      <c r="Y2490" s="63"/>
      <c r="Z2490" s="63"/>
      <c r="AA2490" s="63"/>
      <c r="AB2490" s="63"/>
      <c r="AC2490" s="63"/>
      <c r="AD2490" s="63"/>
      <c r="AE2490" s="63"/>
      <c r="AF2490" s="63"/>
      <c r="AG2490" s="63"/>
    </row>
    <row r="2491" spans="1:33" s="66" customFormat="1" x14ac:dyDescent="0.25">
      <c r="A2491" s="46"/>
      <c r="B2491" s="288"/>
      <c r="C2491" s="44"/>
      <c r="D2491" s="64"/>
      <c r="E2491" s="65"/>
      <c r="F2491" s="63"/>
      <c r="G2491" s="63"/>
      <c r="H2491" s="63"/>
      <c r="I2491" s="63"/>
      <c r="J2491" s="63"/>
      <c r="K2491" s="63"/>
      <c r="L2491" s="63"/>
      <c r="M2491" s="63"/>
      <c r="N2491" s="63"/>
      <c r="O2491" s="63"/>
      <c r="P2491" s="63"/>
      <c r="Q2491" s="63"/>
      <c r="R2491" s="63"/>
      <c r="S2491" s="63"/>
      <c r="T2491" s="63"/>
      <c r="U2491" s="63"/>
      <c r="V2491" s="63"/>
      <c r="W2491" s="63"/>
      <c r="X2491" s="63"/>
      <c r="Y2491" s="63"/>
      <c r="Z2491" s="63"/>
      <c r="AA2491" s="63"/>
      <c r="AB2491" s="63"/>
      <c r="AC2491" s="63"/>
      <c r="AD2491" s="63"/>
      <c r="AE2491" s="63"/>
      <c r="AF2491" s="63"/>
      <c r="AG2491" s="63"/>
    </row>
    <row r="2492" spans="1:33" s="66" customFormat="1" x14ac:dyDescent="0.25">
      <c r="A2492" s="46"/>
      <c r="B2492" s="288"/>
      <c r="C2492" s="44"/>
      <c r="D2492" s="64"/>
      <c r="E2492" s="65"/>
      <c r="F2492" s="63"/>
      <c r="G2492" s="63"/>
      <c r="H2492" s="63"/>
      <c r="I2492" s="63"/>
      <c r="J2492" s="63"/>
      <c r="K2492" s="63"/>
      <c r="L2492" s="63"/>
      <c r="M2492" s="63"/>
      <c r="N2492" s="63"/>
      <c r="O2492" s="63"/>
      <c r="P2492" s="63"/>
      <c r="Q2492" s="63"/>
      <c r="R2492" s="63"/>
      <c r="S2492" s="63"/>
      <c r="T2492" s="63"/>
      <c r="U2492" s="63"/>
      <c r="V2492" s="63"/>
      <c r="W2492" s="63"/>
      <c r="X2492" s="63"/>
      <c r="Y2492" s="63"/>
      <c r="Z2492" s="63"/>
      <c r="AA2492" s="63"/>
      <c r="AB2492" s="63"/>
      <c r="AC2492" s="63"/>
      <c r="AD2492" s="63"/>
      <c r="AE2492" s="63"/>
      <c r="AF2492" s="63"/>
      <c r="AG2492" s="63"/>
    </row>
    <row r="2493" spans="1:33" s="66" customFormat="1" x14ac:dyDescent="0.25">
      <c r="A2493" s="46"/>
      <c r="B2493" s="288"/>
      <c r="C2493" s="44"/>
      <c r="D2493" s="64"/>
      <c r="E2493" s="65"/>
      <c r="F2493" s="63"/>
      <c r="G2493" s="63"/>
      <c r="H2493" s="63"/>
      <c r="I2493" s="63"/>
      <c r="J2493" s="63"/>
      <c r="K2493" s="63"/>
      <c r="L2493" s="63"/>
      <c r="M2493" s="63"/>
      <c r="N2493" s="63"/>
      <c r="O2493" s="63"/>
      <c r="P2493" s="63"/>
      <c r="Q2493" s="63"/>
      <c r="R2493" s="63"/>
      <c r="S2493" s="63"/>
      <c r="T2493" s="63"/>
      <c r="U2493" s="63"/>
      <c r="V2493" s="63"/>
      <c r="W2493" s="63"/>
      <c r="X2493" s="63"/>
      <c r="Y2493" s="63"/>
      <c r="Z2493" s="63"/>
      <c r="AA2493" s="63"/>
      <c r="AB2493" s="63"/>
      <c r="AC2493" s="63"/>
      <c r="AD2493" s="63"/>
      <c r="AE2493" s="63"/>
      <c r="AF2493" s="63"/>
      <c r="AG2493" s="63"/>
    </row>
    <row r="2494" spans="1:33" s="66" customFormat="1" x14ac:dyDescent="0.25">
      <c r="A2494" s="46"/>
      <c r="B2494" s="288"/>
      <c r="C2494" s="44"/>
      <c r="D2494" s="64"/>
      <c r="E2494" s="65"/>
      <c r="F2494" s="63"/>
      <c r="G2494" s="63"/>
      <c r="H2494" s="63"/>
      <c r="I2494" s="63"/>
      <c r="J2494" s="63"/>
      <c r="K2494" s="63"/>
      <c r="L2494" s="63"/>
      <c r="M2494" s="63"/>
      <c r="N2494" s="63"/>
      <c r="O2494" s="63"/>
      <c r="P2494" s="63"/>
      <c r="Q2494" s="63"/>
      <c r="R2494" s="63"/>
      <c r="S2494" s="63"/>
      <c r="T2494" s="63"/>
      <c r="U2494" s="63"/>
      <c r="V2494" s="63"/>
      <c r="W2494" s="63"/>
      <c r="X2494" s="63"/>
      <c r="Y2494" s="63"/>
      <c r="Z2494" s="63"/>
      <c r="AA2494" s="63"/>
      <c r="AB2494" s="63"/>
      <c r="AC2494" s="63"/>
      <c r="AD2494" s="63"/>
      <c r="AE2494" s="63"/>
      <c r="AF2494" s="63"/>
      <c r="AG2494" s="63"/>
    </row>
    <row r="2495" spans="1:33" s="66" customFormat="1" x14ac:dyDescent="0.25">
      <c r="A2495" s="46"/>
      <c r="B2495" s="288"/>
      <c r="C2495" s="44"/>
      <c r="D2495" s="64"/>
      <c r="E2495" s="65"/>
      <c r="F2495" s="63"/>
      <c r="G2495" s="63"/>
      <c r="H2495" s="63"/>
      <c r="I2495" s="63"/>
      <c r="J2495" s="63"/>
      <c r="K2495" s="63"/>
      <c r="L2495" s="63"/>
      <c r="M2495" s="63"/>
      <c r="N2495" s="63"/>
      <c r="O2495" s="63"/>
      <c r="P2495" s="63"/>
      <c r="Q2495" s="63"/>
      <c r="R2495" s="63"/>
      <c r="S2495" s="63"/>
      <c r="T2495" s="63"/>
      <c r="U2495" s="63"/>
      <c r="V2495" s="63"/>
      <c r="W2495" s="63"/>
      <c r="X2495" s="63"/>
      <c r="Y2495" s="63"/>
      <c r="Z2495" s="63"/>
      <c r="AA2495" s="63"/>
      <c r="AB2495" s="63"/>
      <c r="AC2495" s="63"/>
      <c r="AD2495" s="63"/>
      <c r="AE2495" s="63"/>
      <c r="AF2495" s="63"/>
      <c r="AG2495" s="63"/>
    </row>
    <row r="2496" spans="1:33" s="66" customFormat="1" x14ac:dyDescent="0.25">
      <c r="A2496" s="46"/>
      <c r="B2496" s="288"/>
      <c r="C2496" s="44"/>
      <c r="D2496" s="64"/>
      <c r="E2496" s="65"/>
      <c r="F2496" s="63"/>
      <c r="G2496" s="63"/>
      <c r="H2496" s="63"/>
      <c r="I2496" s="63"/>
      <c r="J2496" s="63"/>
      <c r="K2496" s="63"/>
      <c r="L2496" s="63"/>
      <c r="M2496" s="63"/>
      <c r="N2496" s="63"/>
      <c r="O2496" s="63"/>
      <c r="P2496" s="63"/>
      <c r="Q2496" s="63"/>
      <c r="R2496" s="63"/>
      <c r="S2496" s="63"/>
      <c r="T2496" s="63"/>
      <c r="U2496" s="63"/>
      <c r="V2496" s="63"/>
      <c r="W2496" s="63"/>
      <c r="X2496" s="63"/>
      <c r="Y2496" s="63"/>
      <c r="Z2496" s="63"/>
      <c r="AA2496" s="63"/>
      <c r="AB2496" s="63"/>
      <c r="AC2496" s="63"/>
      <c r="AD2496" s="63"/>
      <c r="AE2496" s="63"/>
      <c r="AF2496" s="63"/>
      <c r="AG2496" s="63"/>
    </row>
    <row r="2497" spans="1:33" s="66" customFormat="1" x14ac:dyDescent="0.25">
      <c r="A2497" s="46"/>
      <c r="B2497" s="288"/>
      <c r="C2497" s="44"/>
      <c r="D2497" s="64"/>
      <c r="E2497" s="65"/>
      <c r="F2497" s="63"/>
      <c r="G2497" s="63"/>
      <c r="H2497" s="63"/>
      <c r="I2497" s="63"/>
      <c r="J2497" s="63"/>
      <c r="K2497" s="63"/>
      <c r="L2497" s="63"/>
      <c r="M2497" s="63"/>
      <c r="N2497" s="63"/>
      <c r="O2497" s="63"/>
      <c r="P2497" s="63"/>
      <c r="Q2497" s="63"/>
      <c r="R2497" s="63"/>
      <c r="S2497" s="63"/>
      <c r="T2497" s="63"/>
      <c r="U2497" s="63"/>
      <c r="V2497" s="63"/>
      <c r="W2497" s="63"/>
      <c r="X2497" s="63"/>
      <c r="Y2497" s="63"/>
      <c r="Z2497" s="63"/>
      <c r="AA2497" s="63"/>
      <c r="AB2497" s="63"/>
      <c r="AC2497" s="63"/>
      <c r="AD2497" s="63"/>
      <c r="AE2497" s="63"/>
      <c r="AF2497" s="63"/>
      <c r="AG2497" s="63"/>
    </row>
    <row r="2498" spans="1:33" s="66" customFormat="1" x14ac:dyDescent="0.25">
      <c r="A2498" s="46"/>
      <c r="B2498" s="288"/>
      <c r="C2498" s="44"/>
      <c r="D2498" s="64"/>
      <c r="E2498" s="65"/>
      <c r="F2498" s="63"/>
      <c r="G2498" s="63"/>
      <c r="H2498" s="63"/>
      <c r="I2498" s="63"/>
      <c r="J2498" s="63"/>
      <c r="K2498" s="63"/>
      <c r="L2498" s="63"/>
      <c r="M2498" s="63"/>
      <c r="N2498" s="63"/>
      <c r="O2498" s="63"/>
      <c r="P2498" s="63"/>
      <c r="Q2498" s="63"/>
      <c r="R2498" s="63"/>
      <c r="S2498" s="63"/>
      <c r="T2498" s="63"/>
      <c r="U2498" s="63"/>
      <c r="V2498" s="63"/>
      <c r="W2498" s="63"/>
      <c r="X2498" s="63"/>
      <c r="Y2498" s="63"/>
      <c r="Z2498" s="63"/>
      <c r="AA2498" s="63"/>
      <c r="AB2498" s="63"/>
      <c r="AC2498" s="63"/>
      <c r="AD2498" s="63"/>
      <c r="AE2498" s="63"/>
      <c r="AF2498" s="63"/>
      <c r="AG2498" s="63"/>
    </row>
    <row r="2499" spans="1:33" s="66" customFormat="1" x14ac:dyDescent="0.25">
      <c r="A2499" s="46"/>
      <c r="B2499" s="288"/>
      <c r="C2499" s="44"/>
      <c r="D2499" s="64"/>
      <c r="E2499" s="65"/>
      <c r="F2499" s="63"/>
      <c r="G2499" s="63"/>
      <c r="H2499" s="63"/>
      <c r="I2499" s="63"/>
      <c r="J2499" s="63"/>
      <c r="K2499" s="63"/>
      <c r="L2499" s="63"/>
      <c r="M2499" s="63"/>
      <c r="N2499" s="63"/>
      <c r="O2499" s="63"/>
      <c r="P2499" s="63"/>
      <c r="Q2499" s="63"/>
      <c r="R2499" s="63"/>
      <c r="S2499" s="63"/>
      <c r="T2499" s="63"/>
      <c r="U2499" s="63"/>
      <c r="V2499" s="63"/>
      <c r="W2499" s="63"/>
      <c r="X2499" s="63"/>
      <c r="Y2499" s="63"/>
      <c r="Z2499" s="63"/>
      <c r="AA2499" s="63"/>
      <c r="AB2499" s="63"/>
      <c r="AC2499" s="63"/>
      <c r="AD2499" s="63"/>
      <c r="AE2499" s="63"/>
      <c r="AF2499" s="63"/>
      <c r="AG2499" s="63"/>
    </row>
    <row r="2500" spans="1:33" s="66" customFormat="1" x14ac:dyDescent="0.25">
      <c r="A2500" s="46"/>
      <c r="B2500" s="288"/>
      <c r="C2500" s="44"/>
      <c r="D2500" s="64"/>
      <c r="E2500" s="65"/>
      <c r="F2500" s="63"/>
      <c r="G2500" s="63"/>
      <c r="H2500" s="63"/>
      <c r="I2500" s="63"/>
      <c r="J2500" s="63"/>
      <c r="K2500" s="63"/>
      <c r="L2500" s="63"/>
      <c r="M2500" s="63"/>
      <c r="N2500" s="63"/>
      <c r="O2500" s="63"/>
      <c r="P2500" s="63"/>
      <c r="Q2500" s="63"/>
      <c r="R2500" s="63"/>
      <c r="S2500" s="63"/>
      <c r="T2500" s="63"/>
      <c r="U2500" s="63"/>
      <c r="V2500" s="63"/>
      <c r="W2500" s="63"/>
      <c r="X2500" s="63"/>
      <c r="Y2500" s="63"/>
      <c r="Z2500" s="63"/>
      <c r="AA2500" s="63"/>
      <c r="AB2500" s="63"/>
      <c r="AC2500" s="63"/>
      <c r="AD2500" s="63"/>
      <c r="AE2500" s="63"/>
      <c r="AF2500" s="63"/>
      <c r="AG2500" s="63"/>
    </row>
    <row r="2501" spans="1:33" s="66" customFormat="1" x14ac:dyDescent="0.25">
      <c r="A2501" s="46"/>
      <c r="B2501" s="288"/>
      <c r="C2501" s="44"/>
      <c r="D2501" s="64"/>
      <c r="E2501" s="65"/>
      <c r="F2501" s="63"/>
      <c r="G2501" s="63"/>
      <c r="H2501" s="63"/>
      <c r="I2501" s="63"/>
      <c r="J2501" s="63"/>
      <c r="K2501" s="63"/>
      <c r="L2501" s="63"/>
      <c r="M2501" s="63"/>
      <c r="N2501" s="63"/>
      <c r="O2501" s="63"/>
      <c r="P2501" s="63"/>
      <c r="Q2501" s="63"/>
      <c r="R2501" s="63"/>
      <c r="S2501" s="63"/>
      <c r="T2501" s="63"/>
      <c r="U2501" s="63"/>
      <c r="V2501" s="63"/>
      <c r="W2501" s="63"/>
      <c r="X2501" s="63"/>
      <c r="Y2501" s="63"/>
      <c r="Z2501" s="63"/>
      <c r="AA2501" s="63"/>
      <c r="AB2501" s="63"/>
      <c r="AC2501" s="63"/>
      <c r="AD2501" s="63"/>
      <c r="AE2501" s="63"/>
      <c r="AF2501" s="63"/>
      <c r="AG2501" s="63"/>
    </row>
    <row r="2502" spans="1:33" s="66" customFormat="1" x14ac:dyDescent="0.25">
      <c r="A2502" s="46"/>
      <c r="B2502" s="288"/>
      <c r="C2502" s="44"/>
      <c r="D2502" s="64"/>
      <c r="E2502" s="65"/>
      <c r="F2502" s="63"/>
      <c r="G2502" s="63"/>
      <c r="H2502" s="63"/>
      <c r="I2502" s="63"/>
      <c r="J2502" s="63"/>
      <c r="K2502" s="63"/>
      <c r="L2502" s="63"/>
      <c r="M2502" s="63"/>
      <c r="N2502" s="63"/>
      <c r="O2502" s="63"/>
      <c r="P2502" s="63"/>
      <c r="Q2502" s="63"/>
      <c r="R2502" s="63"/>
      <c r="S2502" s="63"/>
      <c r="T2502" s="63"/>
      <c r="U2502" s="63"/>
      <c r="V2502" s="63"/>
      <c r="W2502" s="63"/>
      <c r="X2502" s="63"/>
      <c r="Y2502" s="63"/>
      <c r="Z2502" s="63"/>
      <c r="AA2502" s="63"/>
      <c r="AB2502" s="63"/>
      <c r="AC2502" s="63"/>
      <c r="AD2502" s="63"/>
      <c r="AE2502" s="63"/>
      <c r="AF2502" s="63"/>
      <c r="AG2502" s="63"/>
    </row>
    <row r="2503" spans="1:33" s="66" customFormat="1" x14ac:dyDescent="0.25">
      <c r="A2503" s="46"/>
      <c r="B2503" s="288"/>
      <c r="C2503" s="44"/>
      <c r="D2503" s="64"/>
      <c r="E2503" s="65"/>
      <c r="F2503" s="63"/>
      <c r="G2503" s="63"/>
      <c r="H2503" s="63"/>
      <c r="I2503" s="63"/>
      <c r="J2503" s="63"/>
      <c r="K2503" s="63"/>
      <c r="L2503" s="63"/>
      <c r="M2503" s="63"/>
      <c r="N2503" s="63"/>
      <c r="O2503" s="63"/>
      <c r="P2503" s="63"/>
      <c r="Q2503" s="63"/>
      <c r="R2503" s="63"/>
      <c r="S2503" s="63"/>
      <c r="T2503" s="63"/>
      <c r="U2503" s="63"/>
      <c r="V2503" s="63"/>
      <c r="W2503" s="63"/>
      <c r="X2503" s="63"/>
      <c r="Y2503" s="63"/>
      <c r="Z2503" s="63"/>
      <c r="AA2503" s="63"/>
      <c r="AB2503" s="63"/>
      <c r="AC2503" s="63"/>
      <c r="AD2503" s="63"/>
      <c r="AE2503" s="63"/>
      <c r="AF2503" s="63"/>
      <c r="AG2503" s="63"/>
    </row>
    <row r="2504" spans="1:33" s="66" customFormat="1" x14ac:dyDescent="0.25">
      <c r="A2504" s="46"/>
      <c r="B2504" s="288"/>
      <c r="C2504" s="44"/>
      <c r="D2504" s="64"/>
      <c r="E2504" s="65"/>
      <c r="F2504" s="63"/>
      <c r="G2504" s="63"/>
      <c r="H2504" s="63"/>
      <c r="I2504" s="63"/>
      <c r="J2504" s="63"/>
      <c r="K2504" s="63"/>
      <c r="L2504" s="63"/>
      <c r="M2504" s="63"/>
      <c r="N2504" s="63"/>
      <c r="O2504" s="63"/>
      <c r="P2504" s="63"/>
      <c r="Q2504" s="63"/>
      <c r="R2504" s="63"/>
      <c r="S2504" s="63"/>
      <c r="T2504" s="63"/>
      <c r="U2504" s="63"/>
      <c r="V2504" s="63"/>
      <c r="W2504" s="63"/>
      <c r="X2504" s="63"/>
      <c r="Y2504" s="63"/>
      <c r="Z2504" s="63"/>
      <c r="AA2504" s="63"/>
      <c r="AB2504" s="63"/>
      <c r="AC2504" s="63"/>
      <c r="AD2504" s="63"/>
      <c r="AE2504" s="63"/>
      <c r="AF2504" s="63"/>
      <c r="AG2504" s="63"/>
    </row>
    <row r="2505" spans="1:33" s="66" customFormat="1" x14ac:dyDescent="0.25">
      <c r="A2505" s="46"/>
      <c r="B2505" s="288"/>
      <c r="C2505" s="44"/>
      <c r="D2505" s="64"/>
      <c r="E2505" s="65"/>
      <c r="F2505" s="63"/>
      <c r="G2505" s="63"/>
      <c r="H2505" s="63"/>
      <c r="I2505" s="63"/>
      <c r="J2505" s="63"/>
      <c r="K2505" s="63"/>
      <c r="L2505" s="63"/>
      <c r="M2505" s="63"/>
      <c r="N2505" s="63"/>
      <c r="O2505" s="63"/>
      <c r="P2505" s="63"/>
      <c r="Q2505" s="63"/>
      <c r="R2505" s="63"/>
      <c r="S2505" s="63"/>
      <c r="T2505" s="63"/>
      <c r="U2505" s="63"/>
      <c r="V2505" s="63"/>
      <c r="W2505" s="63"/>
      <c r="X2505" s="63"/>
      <c r="Y2505" s="63"/>
      <c r="Z2505" s="63"/>
      <c r="AA2505" s="63"/>
      <c r="AB2505" s="63"/>
      <c r="AC2505" s="63"/>
      <c r="AD2505" s="63"/>
      <c r="AE2505" s="63"/>
      <c r="AF2505" s="63"/>
      <c r="AG2505" s="63"/>
    </row>
    <row r="2506" spans="1:33" s="66" customFormat="1" x14ac:dyDescent="0.25">
      <c r="A2506" s="46"/>
      <c r="B2506" s="288"/>
      <c r="C2506" s="44"/>
      <c r="D2506" s="64"/>
      <c r="E2506" s="65"/>
      <c r="F2506" s="63"/>
      <c r="G2506" s="63"/>
      <c r="H2506" s="63"/>
      <c r="I2506" s="63"/>
      <c r="J2506" s="63"/>
      <c r="K2506" s="63"/>
      <c r="L2506" s="63"/>
      <c r="M2506" s="63"/>
      <c r="N2506" s="63"/>
      <c r="O2506" s="63"/>
      <c r="P2506" s="63"/>
      <c r="Q2506" s="63"/>
      <c r="R2506" s="63"/>
      <c r="S2506" s="63"/>
      <c r="T2506" s="63"/>
      <c r="U2506" s="63"/>
      <c r="V2506" s="63"/>
      <c r="W2506" s="63"/>
      <c r="X2506" s="63"/>
      <c r="Y2506" s="63"/>
      <c r="Z2506" s="63"/>
      <c r="AA2506" s="63"/>
      <c r="AB2506" s="63"/>
      <c r="AC2506" s="63"/>
      <c r="AD2506" s="63"/>
      <c r="AE2506" s="63"/>
      <c r="AF2506" s="63"/>
      <c r="AG2506" s="63"/>
    </row>
    <row r="2507" spans="1:33" s="66" customFormat="1" x14ac:dyDescent="0.25">
      <c r="A2507" s="46"/>
      <c r="B2507" s="288"/>
      <c r="C2507" s="44"/>
      <c r="D2507" s="64"/>
      <c r="E2507" s="65"/>
      <c r="F2507" s="63"/>
      <c r="G2507" s="63"/>
      <c r="H2507" s="63"/>
      <c r="I2507" s="63"/>
      <c r="J2507" s="63"/>
      <c r="K2507" s="63"/>
      <c r="L2507" s="63"/>
      <c r="M2507" s="63"/>
      <c r="N2507" s="63"/>
      <c r="O2507" s="63"/>
      <c r="P2507" s="63"/>
      <c r="Q2507" s="63"/>
      <c r="R2507" s="63"/>
      <c r="S2507" s="63"/>
      <c r="T2507" s="63"/>
      <c r="U2507" s="63"/>
      <c r="V2507" s="63"/>
      <c r="W2507" s="63"/>
      <c r="X2507" s="63"/>
      <c r="Y2507" s="63"/>
      <c r="Z2507" s="63"/>
      <c r="AA2507" s="63"/>
      <c r="AB2507" s="63"/>
      <c r="AC2507" s="63"/>
      <c r="AD2507" s="63"/>
      <c r="AE2507" s="63"/>
      <c r="AF2507" s="63"/>
      <c r="AG2507" s="63"/>
    </row>
    <row r="2508" spans="1:33" s="66" customFormat="1" x14ac:dyDescent="0.25">
      <c r="A2508" s="46"/>
      <c r="B2508" s="288"/>
      <c r="C2508" s="44"/>
      <c r="D2508" s="64"/>
      <c r="E2508" s="65"/>
      <c r="F2508" s="63"/>
      <c r="G2508" s="63"/>
      <c r="H2508" s="63"/>
      <c r="I2508" s="63"/>
      <c r="J2508" s="63"/>
      <c r="K2508" s="63"/>
      <c r="L2508" s="63"/>
      <c r="M2508" s="63"/>
      <c r="N2508" s="63"/>
      <c r="O2508" s="63"/>
      <c r="P2508" s="63"/>
      <c r="Q2508" s="63"/>
      <c r="R2508" s="63"/>
      <c r="S2508" s="63"/>
      <c r="T2508" s="63"/>
      <c r="U2508" s="63"/>
      <c r="V2508" s="63"/>
      <c r="W2508" s="63"/>
      <c r="X2508" s="63"/>
      <c r="Y2508" s="63"/>
      <c r="Z2508" s="63"/>
      <c r="AA2508" s="63"/>
      <c r="AB2508" s="63"/>
      <c r="AC2508" s="63"/>
      <c r="AD2508" s="63"/>
      <c r="AE2508" s="63"/>
      <c r="AF2508" s="63"/>
      <c r="AG2508" s="63"/>
    </row>
    <row r="2509" spans="1:33" s="66" customFormat="1" x14ac:dyDescent="0.25">
      <c r="A2509" s="46"/>
      <c r="B2509" s="288"/>
      <c r="C2509" s="44"/>
      <c r="D2509" s="64"/>
      <c r="E2509" s="65"/>
      <c r="F2509" s="63"/>
      <c r="G2509" s="63"/>
      <c r="H2509" s="63"/>
      <c r="I2509" s="63"/>
      <c r="J2509" s="63"/>
      <c r="K2509" s="63"/>
      <c r="L2509" s="63"/>
      <c r="M2509" s="63"/>
      <c r="N2509" s="63"/>
      <c r="O2509" s="63"/>
      <c r="P2509" s="63"/>
      <c r="Q2509" s="63"/>
      <c r="R2509" s="63"/>
      <c r="S2509" s="63"/>
      <c r="T2509" s="63"/>
      <c r="U2509" s="63"/>
      <c r="V2509" s="63"/>
      <c r="W2509" s="63"/>
      <c r="X2509" s="63"/>
      <c r="Y2509" s="63"/>
      <c r="Z2509" s="63"/>
      <c r="AA2509" s="63"/>
      <c r="AB2509" s="63"/>
      <c r="AC2509" s="63"/>
      <c r="AD2509" s="63"/>
      <c r="AE2509" s="63"/>
      <c r="AF2509" s="63"/>
      <c r="AG2509" s="63"/>
    </row>
    <row r="2510" spans="1:33" s="66" customFormat="1" x14ac:dyDescent="0.25">
      <c r="A2510" s="46"/>
      <c r="B2510" s="288"/>
      <c r="C2510" s="44"/>
      <c r="D2510" s="64"/>
      <c r="E2510" s="65"/>
      <c r="F2510" s="63"/>
      <c r="G2510" s="63"/>
      <c r="H2510" s="63"/>
      <c r="I2510" s="63"/>
      <c r="J2510" s="63"/>
      <c r="K2510" s="63"/>
      <c r="L2510" s="63"/>
      <c r="M2510" s="63"/>
      <c r="N2510" s="63"/>
      <c r="O2510" s="63"/>
      <c r="P2510" s="63"/>
      <c r="Q2510" s="63"/>
      <c r="R2510" s="63"/>
      <c r="S2510" s="63"/>
      <c r="T2510" s="63"/>
      <c r="U2510" s="63"/>
      <c r="V2510" s="63"/>
      <c r="W2510" s="63"/>
      <c r="X2510" s="63"/>
      <c r="Y2510" s="63"/>
      <c r="Z2510" s="63"/>
      <c r="AA2510" s="63"/>
      <c r="AB2510" s="63"/>
      <c r="AC2510" s="63"/>
      <c r="AD2510" s="63"/>
      <c r="AE2510" s="63"/>
      <c r="AF2510" s="63"/>
      <c r="AG2510" s="63"/>
    </row>
    <row r="2511" spans="1:33" s="66" customFormat="1" x14ac:dyDescent="0.25">
      <c r="A2511" s="46"/>
      <c r="B2511" s="288"/>
      <c r="C2511" s="44"/>
      <c r="D2511" s="64"/>
      <c r="E2511" s="65"/>
      <c r="F2511" s="63"/>
      <c r="G2511" s="63"/>
      <c r="H2511" s="63"/>
      <c r="I2511" s="63"/>
      <c r="J2511" s="63"/>
      <c r="K2511" s="63"/>
      <c r="L2511" s="63"/>
      <c r="M2511" s="63"/>
      <c r="N2511" s="63"/>
      <c r="O2511" s="63"/>
      <c r="P2511" s="63"/>
      <c r="Q2511" s="63"/>
      <c r="R2511" s="63"/>
      <c r="S2511" s="63"/>
      <c r="T2511" s="63"/>
      <c r="U2511" s="63"/>
      <c r="V2511" s="63"/>
      <c r="W2511" s="63"/>
      <c r="X2511" s="63"/>
      <c r="Y2511" s="63"/>
      <c r="Z2511" s="63"/>
      <c r="AA2511" s="63"/>
      <c r="AB2511" s="63"/>
      <c r="AC2511" s="63"/>
      <c r="AD2511" s="63"/>
      <c r="AE2511" s="63"/>
      <c r="AF2511" s="63"/>
      <c r="AG2511" s="63"/>
    </row>
    <row r="2512" spans="1:33" s="66" customFormat="1" x14ac:dyDescent="0.25">
      <c r="A2512" s="46"/>
      <c r="B2512" s="288"/>
      <c r="C2512" s="44"/>
      <c r="D2512" s="64"/>
      <c r="E2512" s="65"/>
      <c r="F2512" s="63"/>
      <c r="G2512" s="63"/>
      <c r="H2512" s="63"/>
      <c r="I2512" s="63"/>
      <c r="J2512" s="63"/>
      <c r="K2512" s="63"/>
      <c r="L2512" s="63"/>
      <c r="M2512" s="63"/>
      <c r="N2512" s="63"/>
      <c r="O2512" s="63"/>
      <c r="P2512" s="63"/>
      <c r="Q2512" s="63"/>
      <c r="R2512" s="63"/>
      <c r="S2512" s="63"/>
      <c r="T2512" s="63"/>
      <c r="U2512" s="63"/>
      <c r="V2512" s="63"/>
      <c r="W2512" s="63"/>
      <c r="X2512" s="63"/>
      <c r="Y2512" s="63"/>
      <c r="Z2512" s="63"/>
      <c r="AA2512" s="63"/>
      <c r="AB2512" s="63"/>
      <c r="AC2512" s="63"/>
      <c r="AD2512" s="63"/>
      <c r="AE2512" s="63"/>
      <c r="AF2512" s="63"/>
      <c r="AG2512" s="63"/>
    </row>
    <row r="2513" spans="1:33" s="66" customFormat="1" x14ac:dyDescent="0.25">
      <c r="A2513" s="46"/>
      <c r="B2513" s="288"/>
      <c r="C2513" s="44"/>
      <c r="D2513" s="64"/>
      <c r="E2513" s="65"/>
      <c r="F2513" s="63"/>
      <c r="G2513" s="63"/>
      <c r="H2513" s="63"/>
      <c r="I2513" s="63"/>
      <c r="J2513" s="63"/>
      <c r="K2513" s="63"/>
      <c r="L2513" s="63"/>
      <c r="M2513" s="63"/>
      <c r="N2513" s="63"/>
      <c r="O2513" s="63"/>
      <c r="P2513" s="63"/>
      <c r="Q2513" s="63"/>
      <c r="R2513" s="63"/>
      <c r="S2513" s="63"/>
      <c r="T2513" s="63"/>
      <c r="U2513" s="63"/>
      <c r="V2513" s="63"/>
      <c r="W2513" s="63"/>
      <c r="X2513" s="63"/>
      <c r="Y2513" s="63"/>
      <c r="Z2513" s="63"/>
      <c r="AA2513" s="63"/>
      <c r="AB2513" s="63"/>
      <c r="AC2513" s="63"/>
      <c r="AD2513" s="63"/>
      <c r="AE2513" s="63"/>
      <c r="AF2513" s="63"/>
      <c r="AG2513" s="63"/>
    </row>
    <row r="2514" spans="1:33" s="66" customFormat="1" x14ac:dyDescent="0.25">
      <c r="A2514" s="46"/>
      <c r="B2514" s="288"/>
      <c r="C2514" s="44"/>
      <c r="D2514" s="64"/>
      <c r="E2514" s="65"/>
      <c r="F2514" s="63"/>
      <c r="G2514" s="63"/>
      <c r="H2514" s="63"/>
      <c r="I2514" s="63"/>
      <c r="J2514" s="63"/>
      <c r="K2514" s="63"/>
      <c r="L2514" s="63"/>
      <c r="M2514" s="63"/>
      <c r="N2514" s="63"/>
      <c r="O2514" s="63"/>
      <c r="P2514" s="63"/>
      <c r="Q2514" s="63"/>
      <c r="R2514" s="63"/>
      <c r="S2514" s="63"/>
      <c r="T2514" s="63"/>
      <c r="U2514" s="63"/>
      <c r="V2514" s="63"/>
      <c r="W2514" s="63"/>
      <c r="X2514" s="63"/>
      <c r="Y2514" s="63"/>
      <c r="Z2514" s="63"/>
      <c r="AA2514" s="63"/>
      <c r="AB2514" s="63"/>
      <c r="AC2514" s="63"/>
      <c r="AD2514" s="63"/>
      <c r="AE2514" s="63"/>
      <c r="AF2514" s="63"/>
      <c r="AG2514" s="63"/>
    </row>
    <row r="2515" spans="1:33" s="66" customFormat="1" x14ac:dyDescent="0.25">
      <c r="A2515" s="46"/>
      <c r="B2515" s="288"/>
      <c r="C2515" s="44"/>
      <c r="D2515" s="64"/>
      <c r="E2515" s="65"/>
      <c r="F2515" s="63"/>
      <c r="G2515" s="63"/>
      <c r="H2515" s="63"/>
      <c r="I2515" s="63"/>
      <c r="J2515" s="63"/>
      <c r="K2515" s="63"/>
      <c r="L2515" s="63"/>
      <c r="M2515" s="63"/>
      <c r="N2515" s="63"/>
      <c r="O2515" s="63"/>
      <c r="P2515" s="63"/>
      <c r="Q2515" s="63"/>
      <c r="R2515" s="63"/>
      <c r="S2515" s="63"/>
      <c r="T2515" s="63"/>
      <c r="U2515" s="63"/>
      <c r="V2515" s="63"/>
      <c r="W2515" s="63"/>
      <c r="X2515" s="63"/>
      <c r="Y2515" s="63"/>
      <c r="Z2515" s="63"/>
      <c r="AA2515" s="63"/>
      <c r="AB2515" s="63"/>
      <c r="AC2515" s="63"/>
      <c r="AD2515" s="63"/>
      <c r="AE2515" s="63"/>
      <c r="AF2515" s="63"/>
      <c r="AG2515" s="63"/>
    </row>
    <row r="2516" spans="1:33" s="66" customFormat="1" x14ac:dyDescent="0.25">
      <c r="A2516" s="46"/>
      <c r="B2516" s="288"/>
      <c r="C2516" s="44"/>
      <c r="D2516" s="64"/>
      <c r="E2516" s="65"/>
      <c r="F2516" s="63"/>
      <c r="G2516" s="63"/>
      <c r="H2516" s="63"/>
      <c r="I2516" s="63"/>
      <c r="J2516" s="63"/>
      <c r="K2516" s="63"/>
      <c r="L2516" s="63"/>
      <c r="M2516" s="63"/>
      <c r="N2516" s="63"/>
      <c r="O2516" s="63"/>
      <c r="P2516" s="63"/>
      <c r="Q2516" s="63"/>
      <c r="R2516" s="63"/>
      <c r="S2516" s="63"/>
      <c r="T2516" s="63"/>
      <c r="U2516" s="63"/>
      <c r="V2516" s="63"/>
      <c r="W2516" s="63"/>
      <c r="X2516" s="63"/>
      <c r="Y2516" s="63"/>
      <c r="Z2516" s="63"/>
      <c r="AA2516" s="63"/>
      <c r="AB2516" s="63"/>
      <c r="AC2516" s="63"/>
      <c r="AD2516" s="63"/>
      <c r="AE2516" s="63"/>
      <c r="AF2516" s="63"/>
      <c r="AG2516" s="63"/>
    </row>
    <row r="2517" spans="1:33" s="66" customFormat="1" x14ac:dyDescent="0.25">
      <c r="A2517" s="46"/>
      <c r="B2517" s="288"/>
      <c r="C2517" s="44"/>
      <c r="D2517" s="64"/>
      <c r="E2517" s="65"/>
      <c r="F2517" s="63"/>
      <c r="G2517" s="63"/>
      <c r="H2517" s="63"/>
      <c r="I2517" s="63"/>
      <c r="J2517" s="63"/>
      <c r="K2517" s="63"/>
      <c r="L2517" s="63"/>
      <c r="M2517" s="63"/>
      <c r="N2517" s="63"/>
      <c r="O2517" s="63"/>
      <c r="P2517" s="63"/>
      <c r="Q2517" s="63"/>
      <c r="R2517" s="63"/>
      <c r="S2517" s="63"/>
      <c r="T2517" s="63"/>
      <c r="U2517" s="63"/>
      <c r="V2517" s="63"/>
      <c r="W2517" s="63"/>
      <c r="X2517" s="63"/>
      <c r="Y2517" s="63"/>
      <c r="Z2517" s="63"/>
      <c r="AA2517" s="63"/>
      <c r="AB2517" s="63"/>
      <c r="AC2517" s="63"/>
      <c r="AD2517" s="63"/>
      <c r="AE2517" s="63"/>
      <c r="AF2517" s="63"/>
      <c r="AG2517" s="63"/>
    </row>
    <row r="2518" spans="1:33" s="66" customFormat="1" x14ac:dyDescent="0.25">
      <c r="A2518" s="46"/>
      <c r="B2518" s="288"/>
      <c r="C2518" s="44"/>
      <c r="D2518" s="64"/>
      <c r="E2518" s="65"/>
      <c r="F2518" s="63"/>
      <c r="G2518" s="63"/>
      <c r="H2518" s="63"/>
      <c r="I2518" s="63"/>
      <c r="J2518" s="63"/>
      <c r="K2518" s="63"/>
      <c r="L2518" s="63"/>
      <c r="M2518" s="63"/>
      <c r="N2518" s="63"/>
      <c r="O2518" s="63"/>
      <c r="P2518" s="63"/>
      <c r="Q2518" s="63"/>
      <c r="R2518" s="63"/>
      <c r="S2518" s="63"/>
      <c r="T2518" s="63"/>
      <c r="U2518" s="63"/>
      <c r="V2518" s="63"/>
      <c r="W2518" s="63"/>
      <c r="X2518" s="63"/>
      <c r="Y2518" s="63"/>
      <c r="Z2518" s="63"/>
      <c r="AA2518" s="63"/>
      <c r="AB2518" s="63"/>
      <c r="AC2518" s="63"/>
      <c r="AD2518" s="63"/>
      <c r="AE2518" s="63"/>
      <c r="AF2518" s="63"/>
      <c r="AG2518" s="63"/>
    </row>
    <row r="2519" spans="1:33" s="66" customFormat="1" x14ac:dyDescent="0.25">
      <c r="A2519" s="46"/>
      <c r="B2519" s="288"/>
      <c r="C2519" s="44"/>
      <c r="D2519" s="64"/>
      <c r="E2519" s="65"/>
      <c r="F2519" s="63"/>
      <c r="G2519" s="63"/>
      <c r="H2519" s="63"/>
      <c r="I2519" s="63"/>
      <c r="J2519" s="63"/>
      <c r="K2519" s="63"/>
      <c r="L2519" s="63"/>
      <c r="M2519" s="63"/>
      <c r="N2519" s="63"/>
      <c r="O2519" s="63"/>
      <c r="P2519" s="63"/>
      <c r="Q2519" s="63"/>
      <c r="R2519" s="63"/>
      <c r="S2519" s="63"/>
      <c r="T2519" s="63"/>
      <c r="U2519" s="63"/>
      <c r="V2519" s="63"/>
      <c r="W2519" s="63"/>
      <c r="X2519" s="63"/>
      <c r="Y2519" s="63"/>
      <c r="Z2519" s="63"/>
      <c r="AA2519" s="63"/>
      <c r="AB2519" s="63"/>
      <c r="AC2519" s="63"/>
      <c r="AD2519" s="63"/>
      <c r="AE2519" s="63"/>
      <c r="AF2519" s="63"/>
      <c r="AG2519" s="63"/>
    </row>
    <row r="2520" spans="1:33" s="66" customFormat="1" x14ac:dyDescent="0.25">
      <c r="A2520" s="46"/>
      <c r="B2520" s="288"/>
      <c r="C2520" s="44"/>
      <c r="D2520" s="64"/>
      <c r="E2520" s="65"/>
      <c r="F2520" s="63"/>
      <c r="G2520" s="63"/>
      <c r="H2520" s="63"/>
      <c r="I2520" s="63"/>
      <c r="J2520" s="63"/>
      <c r="K2520" s="63"/>
      <c r="L2520" s="63"/>
      <c r="M2520" s="63"/>
      <c r="N2520" s="63"/>
      <c r="O2520" s="63"/>
      <c r="P2520" s="63"/>
      <c r="Q2520" s="63"/>
      <c r="R2520" s="63"/>
      <c r="S2520" s="63"/>
      <c r="T2520" s="63"/>
      <c r="U2520" s="63"/>
      <c r="V2520" s="63"/>
      <c r="W2520" s="63"/>
      <c r="X2520" s="63"/>
      <c r="Y2520" s="63"/>
      <c r="Z2520" s="63"/>
      <c r="AA2520" s="63"/>
      <c r="AB2520" s="63"/>
      <c r="AC2520" s="63"/>
      <c r="AD2520" s="63"/>
      <c r="AE2520" s="63"/>
      <c r="AF2520" s="63"/>
      <c r="AG2520" s="63"/>
    </row>
    <row r="2521" spans="1:33" s="66" customFormat="1" x14ac:dyDescent="0.25">
      <c r="A2521" s="46"/>
      <c r="B2521" s="288"/>
      <c r="C2521" s="44"/>
      <c r="D2521" s="64"/>
      <c r="E2521" s="65"/>
      <c r="F2521" s="63"/>
      <c r="G2521" s="63"/>
      <c r="H2521" s="63"/>
      <c r="I2521" s="63"/>
      <c r="J2521" s="63"/>
      <c r="K2521" s="63"/>
      <c r="L2521" s="63"/>
      <c r="M2521" s="63"/>
      <c r="N2521" s="63"/>
      <c r="O2521" s="63"/>
      <c r="P2521" s="63"/>
      <c r="Q2521" s="63"/>
      <c r="R2521" s="63"/>
      <c r="S2521" s="63"/>
      <c r="T2521" s="63"/>
      <c r="U2521" s="63"/>
      <c r="V2521" s="63"/>
      <c r="W2521" s="63"/>
      <c r="X2521" s="63"/>
      <c r="Y2521" s="63"/>
      <c r="Z2521" s="63"/>
      <c r="AA2521" s="63"/>
      <c r="AB2521" s="63"/>
      <c r="AC2521" s="63"/>
      <c r="AD2521" s="63"/>
      <c r="AE2521" s="63"/>
      <c r="AF2521" s="63"/>
      <c r="AG2521" s="63"/>
    </row>
    <row r="2522" spans="1:33" s="66" customFormat="1" x14ac:dyDescent="0.25">
      <c r="A2522" s="46"/>
      <c r="B2522" s="288"/>
      <c r="C2522" s="44"/>
      <c r="D2522" s="64"/>
      <c r="E2522" s="65"/>
      <c r="F2522" s="63"/>
      <c r="G2522" s="63"/>
      <c r="H2522" s="63"/>
      <c r="I2522" s="63"/>
      <c r="J2522" s="63"/>
      <c r="K2522" s="63"/>
      <c r="L2522" s="63"/>
      <c r="M2522" s="63"/>
      <c r="N2522" s="63"/>
      <c r="O2522" s="63"/>
      <c r="P2522" s="63"/>
      <c r="Q2522" s="63"/>
      <c r="R2522" s="63"/>
      <c r="S2522" s="63"/>
      <c r="T2522" s="63"/>
      <c r="U2522" s="63"/>
      <c r="V2522" s="63"/>
      <c r="W2522" s="63"/>
      <c r="X2522" s="63"/>
      <c r="Y2522" s="63"/>
      <c r="Z2522" s="63"/>
      <c r="AA2522" s="63"/>
      <c r="AB2522" s="63"/>
      <c r="AC2522" s="63"/>
      <c r="AD2522" s="63"/>
      <c r="AE2522" s="63"/>
      <c r="AF2522" s="63"/>
      <c r="AG2522" s="63"/>
    </row>
    <row r="2523" spans="1:33" s="66" customFormat="1" x14ac:dyDescent="0.25">
      <c r="A2523" s="46"/>
      <c r="B2523" s="288"/>
      <c r="C2523" s="44"/>
      <c r="D2523" s="64"/>
      <c r="E2523" s="65"/>
      <c r="F2523" s="63"/>
      <c r="G2523" s="63"/>
      <c r="H2523" s="63"/>
      <c r="I2523" s="63"/>
      <c r="J2523" s="63"/>
      <c r="K2523" s="63"/>
      <c r="L2523" s="63"/>
      <c r="M2523" s="63"/>
      <c r="N2523" s="63"/>
      <c r="O2523" s="63"/>
      <c r="P2523" s="63"/>
      <c r="Q2523" s="63"/>
      <c r="R2523" s="63"/>
      <c r="S2523" s="63"/>
      <c r="T2523" s="63"/>
      <c r="U2523" s="63"/>
      <c r="V2523" s="63"/>
      <c r="W2523" s="63"/>
      <c r="X2523" s="63"/>
      <c r="Y2523" s="63"/>
      <c r="Z2523" s="63"/>
      <c r="AA2523" s="63"/>
      <c r="AB2523" s="63"/>
      <c r="AC2523" s="63"/>
      <c r="AD2523" s="63"/>
      <c r="AE2523" s="63"/>
      <c r="AF2523" s="63"/>
      <c r="AG2523" s="63"/>
    </row>
    <row r="2524" spans="1:33" s="66" customFormat="1" x14ac:dyDescent="0.25">
      <c r="A2524" s="46"/>
      <c r="B2524" s="288"/>
      <c r="C2524" s="44"/>
      <c r="D2524" s="64"/>
      <c r="E2524" s="65"/>
      <c r="F2524" s="63"/>
      <c r="G2524" s="63"/>
      <c r="H2524" s="63"/>
      <c r="I2524" s="63"/>
      <c r="J2524" s="63"/>
      <c r="K2524" s="63"/>
      <c r="L2524" s="63"/>
      <c r="M2524" s="63"/>
      <c r="N2524" s="63"/>
      <c r="O2524" s="63"/>
      <c r="P2524" s="63"/>
      <c r="Q2524" s="63"/>
      <c r="R2524" s="63"/>
      <c r="S2524" s="63"/>
      <c r="T2524" s="63"/>
      <c r="U2524" s="63"/>
      <c r="V2524" s="63"/>
      <c r="W2524" s="63"/>
      <c r="X2524" s="63"/>
      <c r="Y2524" s="63"/>
      <c r="Z2524" s="63"/>
      <c r="AA2524" s="63"/>
      <c r="AB2524" s="63"/>
      <c r="AC2524" s="63"/>
      <c r="AD2524" s="63"/>
      <c r="AE2524" s="63"/>
      <c r="AF2524" s="63"/>
      <c r="AG2524" s="63"/>
    </row>
    <row r="2525" spans="1:33" s="66" customFormat="1" x14ac:dyDescent="0.25">
      <c r="A2525" s="46"/>
      <c r="B2525" s="288"/>
      <c r="C2525" s="44"/>
      <c r="D2525" s="64"/>
      <c r="E2525" s="65"/>
      <c r="F2525" s="63"/>
      <c r="G2525" s="63"/>
      <c r="H2525" s="63"/>
      <c r="I2525" s="63"/>
      <c r="J2525" s="63"/>
      <c r="K2525" s="63"/>
      <c r="L2525" s="63"/>
      <c r="M2525" s="63"/>
      <c r="N2525" s="63"/>
      <c r="O2525" s="63"/>
      <c r="P2525" s="63"/>
      <c r="Q2525" s="63"/>
      <c r="R2525" s="63"/>
      <c r="S2525" s="63"/>
      <c r="T2525" s="63"/>
      <c r="U2525" s="63"/>
      <c r="V2525" s="63"/>
      <c r="W2525" s="63"/>
      <c r="X2525" s="63"/>
      <c r="Y2525" s="63"/>
      <c r="Z2525" s="63"/>
      <c r="AA2525" s="63"/>
      <c r="AB2525" s="63"/>
      <c r="AC2525" s="63"/>
      <c r="AD2525" s="63"/>
      <c r="AE2525" s="63"/>
      <c r="AF2525" s="63"/>
      <c r="AG2525" s="63"/>
    </row>
    <row r="2526" spans="1:33" s="66" customFormat="1" x14ac:dyDescent="0.25">
      <c r="A2526" s="46"/>
      <c r="B2526" s="288"/>
      <c r="C2526" s="44"/>
      <c r="D2526" s="64"/>
      <c r="E2526" s="65"/>
      <c r="F2526" s="63"/>
      <c r="G2526" s="63"/>
      <c r="H2526" s="63"/>
      <c r="I2526" s="63"/>
      <c r="J2526" s="63"/>
      <c r="K2526" s="63"/>
      <c r="L2526" s="63"/>
      <c r="M2526" s="63"/>
      <c r="N2526" s="63"/>
      <c r="O2526" s="63"/>
      <c r="P2526" s="63"/>
      <c r="Q2526" s="63"/>
      <c r="R2526" s="63"/>
      <c r="S2526" s="63"/>
      <c r="T2526" s="63"/>
      <c r="U2526" s="63"/>
      <c r="V2526" s="63"/>
      <c r="W2526" s="63"/>
      <c r="X2526" s="63"/>
      <c r="Y2526" s="63"/>
      <c r="Z2526" s="63"/>
      <c r="AA2526" s="63"/>
      <c r="AB2526" s="63"/>
      <c r="AC2526" s="63"/>
      <c r="AD2526" s="63"/>
      <c r="AE2526" s="63"/>
      <c r="AF2526" s="63"/>
      <c r="AG2526" s="63"/>
    </row>
    <row r="2527" spans="1:33" s="66" customFormat="1" x14ac:dyDescent="0.25">
      <c r="A2527" s="46"/>
      <c r="B2527" s="288"/>
      <c r="C2527" s="44"/>
      <c r="D2527" s="64"/>
      <c r="E2527" s="65"/>
      <c r="F2527" s="63"/>
      <c r="G2527" s="63"/>
      <c r="H2527" s="63"/>
      <c r="I2527" s="63"/>
      <c r="J2527" s="63"/>
      <c r="K2527" s="63"/>
      <c r="L2527" s="63"/>
      <c r="M2527" s="63"/>
      <c r="N2527" s="63"/>
      <c r="O2527" s="63"/>
      <c r="P2527" s="63"/>
      <c r="Q2527" s="63"/>
      <c r="R2527" s="63"/>
      <c r="S2527" s="63"/>
      <c r="T2527" s="63"/>
      <c r="U2527" s="63"/>
      <c r="V2527" s="63"/>
      <c r="W2527" s="63"/>
      <c r="X2527" s="63"/>
      <c r="Y2527" s="63"/>
      <c r="Z2527" s="63"/>
      <c r="AA2527" s="63"/>
      <c r="AB2527" s="63"/>
      <c r="AC2527" s="63"/>
      <c r="AD2527" s="63"/>
      <c r="AE2527" s="63"/>
      <c r="AF2527" s="63"/>
      <c r="AG2527" s="63"/>
    </row>
    <row r="2528" spans="1:33" s="66" customFormat="1" x14ac:dyDescent="0.25">
      <c r="A2528" s="46"/>
      <c r="B2528" s="288"/>
      <c r="C2528" s="44"/>
      <c r="D2528" s="64"/>
      <c r="E2528" s="65"/>
      <c r="F2528" s="63"/>
      <c r="G2528" s="63"/>
      <c r="H2528" s="63"/>
      <c r="I2528" s="63"/>
      <c r="J2528" s="63"/>
      <c r="K2528" s="63"/>
      <c r="L2528" s="63"/>
      <c r="M2528" s="63"/>
      <c r="N2528" s="63"/>
      <c r="O2528" s="63"/>
      <c r="P2528" s="63"/>
      <c r="Q2528" s="63"/>
      <c r="R2528" s="63"/>
      <c r="S2528" s="63"/>
      <c r="T2528" s="63"/>
      <c r="U2528" s="63"/>
      <c r="V2528" s="63"/>
      <c r="W2528" s="63"/>
      <c r="X2528" s="63"/>
      <c r="Y2528" s="63"/>
      <c r="Z2528" s="63"/>
      <c r="AA2528" s="63"/>
      <c r="AB2528" s="63"/>
      <c r="AC2528" s="63"/>
      <c r="AD2528" s="63"/>
      <c r="AE2528" s="63"/>
      <c r="AF2528" s="63"/>
      <c r="AG2528" s="63"/>
    </row>
    <row r="2529" spans="1:33" s="66" customFormat="1" x14ac:dyDescent="0.25">
      <c r="A2529" s="46"/>
      <c r="B2529" s="288"/>
      <c r="C2529" s="44"/>
      <c r="D2529" s="64"/>
      <c r="E2529" s="65"/>
      <c r="F2529" s="63"/>
      <c r="G2529" s="63"/>
      <c r="H2529" s="63"/>
      <c r="I2529" s="63"/>
      <c r="J2529" s="63"/>
      <c r="K2529" s="63"/>
      <c r="L2529" s="63"/>
      <c r="M2529" s="63"/>
      <c r="N2529" s="63"/>
      <c r="O2529" s="63"/>
      <c r="P2529" s="63"/>
      <c r="Q2529" s="63"/>
      <c r="R2529" s="63"/>
      <c r="S2529" s="63"/>
      <c r="T2529" s="63"/>
      <c r="U2529" s="63"/>
      <c r="V2529" s="63"/>
      <c r="W2529" s="63"/>
      <c r="X2529" s="63"/>
      <c r="Y2529" s="63"/>
      <c r="Z2529" s="63"/>
      <c r="AA2529" s="63"/>
      <c r="AB2529" s="63"/>
      <c r="AC2529" s="63"/>
      <c r="AD2529" s="63"/>
      <c r="AE2529" s="63"/>
      <c r="AF2529" s="63"/>
      <c r="AG2529" s="63"/>
    </row>
    <row r="2530" spans="1:33" s="66" customFormat="1" x14ac:dyDescent="0.25">
      <c r="A2530" s="46"/>
      <c r="B2530" s="288"/>
      <c r="C2530" s="44"/>
      <c r="D2530" s="64"/>
      <c r="E2530" s="65"/>
      <c r="F2530" s="63"/>
      <c r="G2530" s="63"/>
      <c r="H2530" s="63"/>
      <c r="I2530" s="63"/>
      <c r="J2530" s="63"/>
      <c r="K2530" s="63"/>
      <c r="L2530" s="63"/>
      <c r="M2530" s="63"/>
      <c r="N2530" s="63"/>
      <c r="O2530" s="63"/>
      <c r="P2530" s="63"/>
      <c r="Q2530" s="63"/>
      <c r="R2530" s="63"/>
      <c r="S2530" s="63"/>
      <c r="T2530" s="63"/>
      <c r="U2530" s="63"/>
      <c r="V2530" s="63"/>
      <c r="W2530" s="63"/>
      <c r="X2530" s="63"/>
      <c r="Y2530" s="63"/>
      <c r="Z2530" s="63"/>
      <c r="AA2530" s="63"/>
      <c r="AB2530" s="63"/>
      <c r="AC2530" s="63"/>
      <c r="AD2530" s="63"/>
      <c r="AE2530" s="63"/>
      <c r="AF2530" s="63"/>
      <c r="AG2530" s="63"/>
    </row>
    <row r="2531" spans="1:33" s="66" customFormat="1" x14ac:dyDescent="0.25">
      <c r="A2531" s="46"/>
      <c r="B2531" s="288"/>
      <c r="C2531" s="44"/>
      <c r="D2531" s="64"/>
      <c r="E2531" s="65"/>
      <c r="F2531" s="63"/>
      <c r="G2531" s="63"/>
      <c r="H2531" s="63"/>
      <c r="I2531" s="63"/>
      <c r="J2531" s="63"/>
      <c r="K2531" s="63"/>
      <c r="L2531" s="63"/>
      <c r="M2531" s="63"/>
      <c r="N2531" s="63"/>
      <c r="O2531" s="63"/>
      <c r="P2531" s="63"/>
      <c r="Q2531" s="63"/>
      <c r="R2531" s="63"/>
      <c r="S2531" s="63"/>
      <c r="T2531" s="63"/>
      <c r="U2531" s="63"/>
      <c r="V2531" s="63"/>
      <c r="W2531" s="63"/>
      <c r="X2531" s="63"/>
      <c r="Y2531" s="63"/>
      <c r="Z2531" s="63"/>
      <c r="AA2531" s="63"/>
      <c r="AB2531" s="63"/>
      <c r="AC2531" s="63"/>
      <c r="AD2531" s="63"/>
      <c r="AE2531" s="63"/>
      <c r="AF2531" s="63"/>
      <c r="AG2531" s="63"/>
    </row>
    <row r="2532" spans="1:33" s="66" customFormat="1" x14ac:dyDescent="0.25">
      <c r="A2532" s="46"/>
      <c r="B2532" s="288"/>
      <c r="C2532" s="44"/>
      <c r="D2532" s="64"/>
      <c r="E2532" s="65"/>
      <c r="F2532" s="63"/>
      <c r="G2532" s="63"/>
      <c r="H2532" s="63"/>
      <c r="I2532" s="63"/>
      <c r="J2532" s="63"/>
      <c r="K2532" s="63"/>
      <c r="L2532" s="63"/>
      <c r="M2532" s="63"/>
      <c r="N2532" s="63"/>
      <c r="O2532" s="63"/>
      <c r="P2532" s="63"/>
      <c r="Q2532" s="63"/>
      <c r="R2532" s="63"/>
      <c r="S2532" s="63"/>
      <c r="T2532" s="63"/>
      <c r="U2532" s="63"/>
      <c r="V2532" s="63"/>
      <c r="W2532" s="63"/>
      <c r="X2532" s="63"/>
      <c r="Y2532" s="63"/>
      <c r="Z2532" s="63"/>
      <c r="AA2532" s="63"/>
      <c r="AB2532" s="63"/>
      <c r="AC2532" s="63"/>
      <c r="AD2532" s="63"/>
      <c r="AE2532" s="63"/>
      <c r="AF2532" s="63"/>
      <c r="AG2532" s="63"/>
    </row>
    <row r="2533" spans="1:33" s="66" customFormat="1" x14ac:dyDescent="0.25">
      <c r="A2533" s="46"/>
      <c r="B2533" s="288"/>
      <c r="C2533" s="44"/>
      <c r="D2533" s="64"/>
      <c r="E2533" s="65"/>
      <c r="F2533" s="63"/>
      <c r="G2533" s="63"/>
      <c r="H2533" s="63"/>
      <c r="I2533" s="63"/>
      <c r="J2533" s="63"/>
      <c r="K2533" s="63"/>
      <c r="L2533" s="63"/>
      <c r="M2533" s="63"/>
      <c r="N2533" s="63"/>
      <c r="O2533" s="63"/>
      <c r="P2533" s="63"/>
      <c r="Q2533" s="63"/>
      <c r="R2533" s="63"/>
      <c r="S2533" s="63"/>
      <c r="T2533" s="63"/>
      <c r="U2533" s="63"/>
      <c r="V2533" s="63"/>
      <c r="W2533" s="63"/>
      <c r="X2533" s="63"/>
      <c r="Y2533" s="63"/>
      <c r="Z2533" s="63"/>
      <c r="AA2533" s="63"/>
      <c r="AB2533" s="63"/>
      <c r="AC2533" s="63"/>
      <c r="AD2533" s="63"/>
      <c r="AE2533" s="63"/>
      <c r="AF2533" s="63"/>
      <c r="AG2533" s="63"/>
    </row>
    <row r="2534" spans="1:33" s="66" customFormat="1" x14ac:dyDescent="0.25">
      <c r="A2534" s="46"/>
      <c r="B2534" s="288"/>
      <c r="C2534" s="44"/>
      <c r="D2534" s="64"/>
      <c r="E2534" s="65"/>
      <c r="F2534" s="63"/>
      <c r="G2534" s="63"/>
      <c r="H2534" s="63"/>
      <c r="I2534" s="63"/>
      <c r="J2534" s="63"/>
      <c r="K2534" s="63"/>
      <c r="L2534" s="63"/>
      <c r="M2534" s="63"/>
      <c r="N2534" s="63"/>
      <c r="O2534" s="63"/>
      <c r="P2534" s="63"/>
      <c r="Q2534" s="63"/>
      <c r="R2534" s="63"/>
      <c r="S2534" s="63"/>
      <c r="T2534" s="63"/>
      <c r="U2534" s="63"/>
      <c r="V2534" s="63"/>
      <c r="W2534" s="63"/>
      <c r="X2534" s="63"/>
      <c r="Y2534" s="63"/>
      <c r="Z2534" s="63"/>
      <c r="AA2534" s="63"/>
      <c r="AB2534" s="63"/>
      <c r="AC2534" s="63"/>
      <c r="AD2534" s="63"/>
      <c r="AE2534" s="63"/>
      <c r="AF2534" s="63"/>
      <c r="AG2534" s="63"/>
    </row>
    <row r="2535" spans="1:33" s="66" customFormat="1" x14ac:dyDescent="0.25">
      <c r="A2535" s="46"/>
      <c r="B2535" s="288"/>
      <c r="C2535" s="44"/>
      <c r="D2535" s="64"/>
      <c r="E2535" s="65"/>
      <c r="F2535" s="63"/>
      <c r="G2535" s="63"/>
      <c r="H2535" s="63"/>
      <c r="I2535" s="63"/>
      <c r="J2535" s="63"/>
      <c r="K2535" s="63"/>
      <c r="L2535" s="63"/>
      <c r="M2535" s="63"/>
      <c r="N2535" s="63"/>
      <c r="O2535" s="63"/>
      <c r="P2535" s="63"/>
      <c r="Q2535" s="63"/>
      <c r="R2535" s="63"/>
      <c r="S2535" s="63"/>
      <c r="T2535" s="63"/>
      <c r="U2535" s="63"/>
      <c r="V2535" s="63"/>
      <c r="W2535" s="63"/>
      <c r="X2535" s="63"/>
      <c r="Y2535" s="63"/>
      <c r="Z2535" s="63"/>
      <c r="AA2535" s="63"/>
      <c r="AB2535" s="63"/>
      <c r="AC2535" s="63"/>
      <c r="AD2535" s="63"/>
      <c r="AE2535" s="63"/>
      <c r="AF2535" s="63"/>
      <c r="AG2535" s="63"/>
    </row>
    <row r="2536" spans="1:33" s="66" customFormat="1" x14ac:dyDescent="0.25">
      <c r="A2536" s="46"/>
      <c r="B2536" s="288"/>
      <c r="C2536" s="44"/>
      <c r="D2536" s="64"/>
      <c r="E2536" s="65"/>
      <c r="F2536" s="63"/>
      <c r="G2536" s="63"/>
      <c r="H2536" s="63"/>
      <c r="I2536" s="63"/>
      <c r="J2536" s="63"/>
      <c r="K2536" s="63"/>
      <c r="L2536" s="63"/>
      <c r="M2536" s="63"/>
      <c r="N2536" s="63"/>
      <c r="O2536" s="63"/>
      <c r="P2536" s="63"/>
      <c r="Q2536" s="63"/>
      <c r="R2536" s="63"/>
      <c r="S2536" s="63"/>
      <c r="T2536" s="63"/>
      <c r="U2536" s="63"/>
      <c r="V2536" s="63"/>
      <c r="W2536" s="63"/>
      <c r="X2536" s="63"/>
      <c r="Y2536" s="63"/>
      <c r="Z2536" s="63"/>
      <c r="AA2536" s="63"/>
      <c r="AB2536" s="63"/>
      <c r="AC2536" s="63"/>
      <c r="AD2536" s="63"/>
      <c r="AE2536" s="63"/>
      <c r="AF2536" s="63"/>
      <c r="AG2536" s="63"/>
    </row>
    <row r="2537" spans="1:33" s="1" customFormat="1" x14ac:dyDescent="0.25">
      <c r="A2537" s="46"/>
      <c r="B2537" s="289"/>
      <c r="C2537" s="54"/>
      <c r="D2537" s="132"/>
      <c r="E2537" s="62"/>
      <c r="F2537" s="709"/>
      <c r="G2537" s="709"/>
      <c r="H2537" s="709"/>
      <c r="I2537" s="709"/>
      <c r="J2537" s="709"/>
      <c r="K2537" s="709"/>
      <c r="L2537" s="709"/>
      <c r="M2537" s="709"/>
      <c r="N2537" s="709"/>
      <c r="O2537" s="709"/>
      <c r="P2537" s="709"/>
      <c r="Q2537" s="709"/>
      <c r="R2537" s="709"/>
      <c r="S2537" s="709"/>
      <c r="T2537" s="709"/>
      <c r="U2537" s="709"/>
      <c r="V2537" s="709"/>
      <c r="W2537" s="709"/>
      <c r="X2537" s="709"/>
      <c r="Y2537" s="709"/>
      <c r="Z2537" s="709"/>
      <c r="AA2537" s="709"/>
      <c r="AB2537" s="709"/>
      <c r="AC2537" s="709"/>
      <c r="AD2537" s="709"/>
      <c r="AE2537" s="709"/>
      <c r="AF2537" s="709"/>
      <c r="AG2537" s="709"/>
    </row>
    <row r="2538" spans="1:33" s="1" customFormat="1" x14ac:dyDescent="0.25">
      <c r="A2538" s="46"/>
      <c r="B2538" s="289"/>
      <c r="C2538" s="54"/>
      <c r="D2538" s="132"/>
      <c r="E2538" s="62"/>
      <c r="F2538" s="709"/>
      <c r="G2538" s="709"/>
      <c r="H2538" s="709"/>
      <c r="I2538" s="709"/>
      <c r="J2538" s="709"/>
      <c r="K2538" s="709"/>
      <c r="L2538" s="709"/>
      <c r="M2538" s="709"/>
      <c r="N2538" s="709"/>
      <c r="O2538" s="709"/>
      <c r="P2538" s="709"/>
      <c r="Q2538" s="709"/>
      <c r="R2538" s="709"/>
      <c r="S2538" s="709"/>
      <c r="T2538" s="709"/>
      <c r="U2538" s="709"/>
      <c r="V2538" s="709"/>
      <c r="W2538" s="709"/>
      <c r="X2538" s="709"/>
      <c r="Y2538" s="709"/>
      <c r="Z2538" s="709"/>
      <c r="AA2538" s="709"/>
      <c r="AB2538" s="709"/>
      <c r="AC2538" s="709"/>
      <c r="AD2538" s="709"/>
      <c r="AE2538" s="709"/>
      <c r="AF2538" s="709"/>
      <c r="AG2538" s="709"/>
    </row>
  </sheetData>
  <sortState ref="B1276:E1281">
    <sortCondition ref="B1276"/>
  </sortState>
  <mergeCells count="1">
    <mergeCell ref="A1:E1"/>
  </mergeCells>
  <conditionalFormatting sqref="B2039 B2037">
    <cfRule type="duplicateValues" dxfId="0" priority="1"/>
  </conditionalFormatting>
  <printOptions horizontalCentered="1"/>
  <pageMargins left="0.19685039370078741" right="0.19685039370078741" top="0.19685039370078741" bottom="0.19685039370078741" header="0" footer="0"/>
  <pageSetup paperSize="9" scale="85" orientation="landscape" horizontalDpi="300" verticalDpi="200" r:id="rId1"/>
  <rowBreaks count="1" manualBreakCount="1">
    <brk id="916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2"/>
  <sheetViews>
    <sheetView rightToLeft="1" view="pageBreakPreview" topLeftCell="A22" zoomScale="80" zoomScaleSheetLayoutView="80" workbookViewId="0">
      <selection activeCell="E29" sqref="E29"/>
    </sheetView>
  </sheetViews>
  <sheetFormatPr baseColWidth="10" defaultColWidth="11.42578125" defaultRowHeight="15" x14ac:dyDescent="0.25"/>
  <cols>
    <col min="1" max="1" width="12.7109375" style="157" customWidth="1"/>
    <col min="2" max="2" width="11.140625" style="164" customWidth="1"/>
    <col min="3" max="4" width="10.7109375" style="161" customWidth="1"/>
    <col min="5" max="5" width="10.7109375" style="159" customWidth="1"/>
    <col min="6" max="6" width="13" style="159" customWidth="1"/>
    <col min="7" max="7" width="10.140625" style="159" customWidth="1"/>
    <col min="8" max="8" width="9.28515625" style="160" customWidth="1"/>
    <col min="9" max="9" width="9.85546875" style="161" customWidth="1"/>
    <col min="10" max="10" width="12.140625" style="161" customWidth="1"/>
    <col min="11" max="11" width="8.85546875" style="161" customWidth="1"/>
    <col min="12" max="12" width="13.28515625" style="161" customWidth="1"/>
    <col min="13" max="13" width="10.85546875" style="162" customWidth="1"/>
    <col min="14" max="14" width="12.28515625" style="162" customWidth="1"/>
    <col min="15" max="15" width="10.140625" style="163" customWidth="1"/>
    <col min="16" max="16384" width="11.42578125" style="16"/>
  </cols>
  <sheetData>
    <row r="1" spans="1:20" ht="24.95" customHeight="1" x14ac:dyDescent="0.35">
      <c r="A1" s="776" t="s">
        <v>3701</v>
      </c>
      <c r="B1" s="776"/>
      <c r="C1" s="776"/>
      <c r="D1" s="776"/>
      <c r="E1" s="776"/>
      <c r="F1" s="776"/>
      <c r="G1" s="776"/>
      <c r="H1" s="776"/>
      <c r="I1" s="776"/>
      <c r="J1" s="777"/>
      <c r="K1" s="777"/>
      <c r="L1" s="777"/>
      <c r="M1" s="777"/>
      <c r="N1" s="777"/>
      <c r="O1" s="777"/>
    </row>
    <row r="2" spans="1:20" s="146" customFormat="1" ht="15" customHeight="1" x14ac:dyDescent="0.3">
      <c r="A2" s="139" t="s">
        <v>3702</v>
      </c>
      <c r="B2" s="140"/>
      <c r="C2" s="141"/>
      <c r="D2" s="141"/>
      <c r="E2" s="142"/>
      <c r="F2" s="143"/>
      <c r="G2" s="143"/>
      <c r="H2" s="144"/>
      <c r="I2" s="143"/>
      <c r="J2" s="142"/>
      <c r="K2" s="142"/>
      <c r="L2" s="141"/>
      <c r="M2" s="142"/>
      <c r="N2" s="142"/>
      <c r="O2" s="145"/>
    </row>
    <row r="3" spans="1:20" s="146" customFormat="1" ht="15" customHeight="1" x14ac:dyDescent="0.3">
      <c r="A3" s="139" t="s">
        <v>3703</v>
      </c>
      <c r="B3" s="140"/>
      <c r="C3" s="141"/>
      <c r="D3" s="141"/>
      <c r="E3" s="142"/>
      <c r="F3" s="143"/>
      <c r="G3" s="143"/>
      <c r="H3" s="144"/>
      <c r="I3" s="143"/>
      <c r="J3" s="142"/>
      <c r="K3" s="142"/>
      <c r="L3" s="141"/>
      <c r="M3" s="142"/>
      <c r="N3" s="142"/>
      <c r="O3" s="145"/>
    </row>
    <row r="4" spans="1:20" ht="24.75" customHeight="1" x14ac:dyDescent="0.4">
      <c r="A4" s="778" t="s">
        <v>3764</v>
      </c>
      <c r="B4" s="778"/>
      <c r="C4" s="778"/>
      <c r="D4" s="778"/>
      <c r="E4" s="778"/>
      <c r="F4" s="778"/>
      <c r="G4" s="778"/>
      <c r="H4" s="778"/>
      <c r="I4" s="778"/>
      <c r="J4" s="779"/>
      <c r="K4" s="779"/>
      <c r="L4" s="779"/>
      <c r="M4" s="779"/>
      <c r="N4" s="779"/>
      <c r="O4" s="779"/>
    </row>
    <row r="5" spans="1:20" s="150" customFormat="1" ht="45.75" customHeight="1" x14ac:dyDescent="0.2">
      <c r="A5" s="147" t="s">
        <v>3704</v>
      </c>
      <c r="B5" s="147" t="s">
        <v>3705</v>
      </c>
      <c r="C5" s="148" t="s">
        <v>2455</v>
      </c>
      <c r="D5" s="323" t="s">
        <v>3742</v>
      </c>
      <c r="E5" s="147" t="s">
        <v>1316</v>
      </c>
      <c r="F5" s="147" t="s">
        <v>2456</v>
      </c>
      <c r="G5" s="149" t="s">
        <v>1317</v>
      </c>
      <c r="H5" s="147" t="s">
        <v>3706</v>
      </c>
      <c r="I5" s="149" t="s">
        <v>2274</v>
      </c>
      <c r="J5" s="149" t="s">
        <v>3707</v>
      </c>
      <c r="K5" s="149" t="s">
        <v>1361</v>
      </c>
      <c r="L5" s="149" t="s">
        <v>1342</v>
      </c>
      <c r="M5" s="147" t="s">
        <v>1926</v>
      </c>
      <c r="N5" s="149" t="s">
        <v>3708</v>
      </c>
      <c r="O5" s="147" t="s">
        <v>3709</v>
      </c>
    </row>
    <row r="6" spans="1:20" s="370" customFormat="1" ht="16.5" customHeight="1" x14ac:dyDescent="0.25">
      <c r="A6" s="780" t="s">
        <v>3710</v>
      </c>
      <c r="B6" s="364" t="s">
        <v>3661</v>
      </c>
      <c r="C6" s="365">
        <v>57</v>
      </c>
      <c r="D6" s="366">
        <v>12</v>
      </c>
      <c r="E6" s="367">
        <v>17</v>
      </c>
      <c r="F6" s="367">
        <v>14</v>
      </c>
      <c r="G6" s="367">
        <v>2</v>
      </c>
      <c r="H6" s="367">
        <v>12</v>
      </c>
      <c r="I6" s="367">
        <v>9</v>
      </c>
      <c r="J6" s="367">
        <v>2</v>
      </c>
      <c r="K6" s="367">
        <v>10</v>
      </c>
      <c r="L6" s="367">
        <v>2</v>
      </c>
      <c r="M6" s="365">
        <v>0</v>
      </c>
      <c r="N6" s="365">
        <v>0</v>
      </c>
      <c r="O6" s="368">
        <f t="shared" ref="O6:O37" si="0">SUM(C6:N6)</f>
        <v>137</v>
      </c>
      <c r="P6" s="369"/>
    </row>
    <row r="7" spans="1:20" s="370" customFormat="1" ht="16.5" customHeight="1" x14ac:dyDescent="0.25">
      <c r="A7" s="780"/>
      <c r="B7" s="364" t="s">
        <v>3711</v>
      </c>
      <c r="C7" s="367">
        <v>24</v>
      </c>
      <c r="D7" s="334">
        <v>1</v>
      </c>
      <c r="E7" s="367">
        <v>6</v>
      </c>
      <c r="F7" s="367">
        <v>2</v>
      </c>
      <c r="G7" s="367">
        <v>1</v>
      </c>
      <c r="H7" s="367">
        <v>4</v>
      </c>
      <c r="I7" s="367">
        <v>4</v>
      </c>
      <c r="J7" s="367">
        <v>1</v>
      </c>
      <c r="K7" s="367">
        <v>2</v>
      </c>
      <c r="L7" s="367">
        <v>2</v>
      </c>
      <c r="M7" s="365">
        <v>0</v>
      </c>
      <c r="N7" s="365">
        <v>1</v>
      </c>
      <c r="O7" s="368">
        <f t="shared" si="0"/>
        <v>48</v>
      </c>
      <c r="P7" s="369"/>
    </row>
    <row r="8" spans="1:20" s="370" customFormat="1" ht="16.5" customHeight="1" x14ac:dyDescent="0.25">
      <c r="A8" s="780"/>
      <c r="B8" s="364" t="s">
        <v>3712</v>
      </c>
      <c r="C8" s="367">
        <v>17</v>
      </c>
      <c r="D8" s="334">
        <v>4</v>
      </c>
      <c r="E8" s="367">
        <v>10</v>
      </c>
      <c r="F8" s="367">
        <v>4</v>
      </c>
      <c r="G8" s="367">
        <v>2</v>
      </c>
      <c r="H8" s="367">
        <v>3</v>
      </c>
      <c r="I8" s="367">
        <v>3</v>
      </c>
      <c r="J8" s="367">
        <v>0</v>
      </c>
      <c r="K8" s="367">
        <v>3</v>
      </c>
      <c r="L8" s="367">
        <v>3</v>
      </c>
      <c r="M8" s="365">
        <v>0</v>
      </c>
      <c r="N8" s="365">
        <v>1</v>
      </c>
      <c r="O8" s="368">
        <f t="shared" si="0"/>
        <v>50</v>
      </c>
      <c r="P8" s="369"/>
    </row>
    <row r="9" spans="1:20" s="370" customFormat="1" ht="16.5" customHeight="1" x14ac:dyDescent="0.25">
      <c r="A9" s="780" t="s">
        <v>3713</v>
      </c>
      <c r="B9" s="364" t="s">
        <v>3713</v>
      </c>
      <c r="C9" s="367">
        <v>35</v>
      </c>
      <c r="D9" s="334">
        <v>1</v>
      </c>
      <c r="E9" s="367">
        <v>4</v>
      </c>
      <c r="F9" s="367">
        <v>10</v>
      </c>
      <c r="G9" s="367">
        <v>3</v>
      </c>
      <c r="H9" s="367">
        <v>9</v>
      </c>
      <c r="I9" s="367">
        <v>0</v>
      </c>
      <c r="J9" s="367">
        <v>0</v>
      </c>
      <c r="K9" s="367">
        <v>0</v>
      </c>
      <c r="L9" s="367">
        <v>0</v>
      </c>
      <c r="M9" s="365">
        <v>0</v>
      </c>
      <c r="N9" s="365">
        <v>0</v>
      </c>
      <c r="O9" s="368">
        <f t="shared" si="0"/>
        <v>62</v>
      </c>
      <c r="P9" s="369"/>
      <c r="Q9" s="371"/>
      <c r="R9" s="371"/>
      <c r="S9" s="371"/>
      <c r="T9" s="371"/>
    </row>
    <row r="10" spans="1:20" s="15" customFormat="1" ht="16.5" customHeight="1" x14ac:dyDescent="0.25">
      <c r="A10" s="780"/>
      <c r="B10" s="364" t="s">
        <v>3714</v>
      </c>
      <c r="C10" s="365">
        <v>11</v>
      </c>
      <c r="D10" s="366">
        <v>1</v>
      </c>
      <c r="E10" s="365">
        <v>2</v>
      </c>
      <c r="F10" s="365">
        <v>2</v>
      </c>
      <c r="G10" s="365">
        <v>1</v>
      </c>
      <c r="H10" s="372">
        <v>2</v>
      </c>
      <c r="I10" s="365">
        <v>2</v>
      </c>
      <c r="J10" s="365">
        <v>0</v>
      </c>
      <c r="K10" s="365">
        <v>1</v>
      </c>
      <c r="L10" s="365">
        <v>1</v>
      </c>
      <c r="M10" s="365">
        <v>0</v>
      </c>
      <c r="N10" s="365">
        <v>0</v>
      </c>
      <c r="O10" s="368">
        <f t="shared" si="0"/>
        <v>23</v>
      </c>
      <c r="P10" s="369"/>
    </row>
    <row r="11" spans="1:20" s="15" customFormat="1" ht="16.5" customHeight="1" x14ac:dyDescent="0.25">
      <c r="A11" s="780"/>
      <c r="B11" s="364" t="s">
        <v>1539</v>
      </c>
      <c r="C11" s="365">
        <v>21</v>
      </c>
      <c r="D11" s="366">
        <v>1</v>
      </c>
      <c r="E11" s="365">
        <v>5</v>
      </c>
      <c r="F11" s="365">
        <v>3</v>
      </c>
      <c r="G11" s="365">
        <v>3</v>
      </c>
      <c r="H11" s="372">
        <v>3</v>
      </c>
      <c r="I11" s="365">
        <v>2</v>
      </c>
      <c r="J11" s="365">
        <v>0</v>
      </c>
      <c r="K11" s="365">
        <v>0</v>
      </c>
      <c r="L11" s="365">
        <v>0</v>
      </c>
      <c r="M11" s="365">
        <v>0</v>
      </c>
      <c r="N11" s="365">
        <v>0</v>
      </c>
      <c r="O11" s="368">
        <f t="shared" si="0"/>
        <v>38</v>
      </c>
    </row>
    <row r="12" spans="1:20" s="15" customFormat="1" ht="16.5" customHeight="1" x14ac:dyDescent="0.25">
      <c r="A12" s="780"/>
      <c r="B12" s="364" t="s">
        <v>3715</v>
      </c>
      <c r="C12" s="365">
        <v>7</v>
      </c>
      <c r="D12" s="366">
        <v>0</v>
      </c>
      <c r="E12" s="365">
        <v>1</v>
      </c>
      <c r="F12" s="365">
        <v>1</v>
      </c>
      <c r="G12" s="365">
        <v>0</v>
      </c>
      <c r="H12" s="372">
        <v>0</v>
      </c>
      <c r="I12" s="365">
        <v>0</v>
      </c>
      <c r="J12" s="365">
        <v>0</v>
      </c>
      <c r="K12" s="365">
        <v>0</v>
      </c>
      <c r="L12" s="365">
        <v>0</v>
      </c>
      <c r="M12" s="365">
        <v>0</v>
      </c>
      <c r="N12" s="365">
        <v>0</v>
      </c>
      <c r="O12" s="368">
        <f t="shared" si="0"/>
        <v>9</v>
      </c>
      <c r="Q12" s="373"/>
    </row>
    <row r="13" spans="1:20" s="15" customFormat="1" ht="16.5" customHeight="1" x14ac:dyDescent="0.25">
      <c r="A13" s="780" t="s">
        <v>3716</v>
      </c>
      <c r="B13" s="364" t="s">
        <v>3716</v>
      </c>
      <c r="C13" s="365">
        <v>17</v>
      </c>
      <c r="D13" s="366">
        <v>4</v>
      </c>
      <c r="E13" s="365">
        <v>8</v>
      </c>
      <c r="F13" s="365">
        <v>7</v>
      </c>
      <c r="G13" s="365">
        <v>0</v>
      </c>
      <c r="H13" s="372">
        <v>8</v>
      </c>
      <c r="I13" s="365">
        <v>9</v>
      </c>
      <c r="J13" s="365">
        <v>1</v>
      </c>
      <c r="K13" s="365">
        <v>7</v>
      </c>
      <c r="L13" s="365">
        <v>2</v>
      </c>
      <c r="M13" s="365">
        <v>0</v>
      </c>
      <c r="N13" s="365">
        <v>1</v>
      </c>
      <c r="O13" s="368">
        <f t="shared" si="0"/>
        <v>64</v>
      </c>
    </row>
    <row r="14" spans="1:20" s="15" customFormat="1" ht="16.5" customHeight="1" x14ac:dyDescent="0.25">
      <c r="A14" s="780"/>
      <c r="B14" s="364" t="s">
        <v>3717</v>
      </c>
      <c r="C14" s="365">
        <v>14</v>
      </c>
      <c r="D14" s="366">
        <v>0</v>
      </c>
      <c r="E14" s="365">
        <v>2</v>
      </c>
      <c r="F14" s="365">
        <v>3</v>
      </c>
      <c r="G14" s="365">
        <v>0</v>
      </c>
      <c r="H14" s="372">
        <v>5</v>
      </c>
      <c r="I14" s="365">
        <v>0</v>
      </c>
      <c r="J14" s="365">
        <v>1</v>
      </c>
      <c r="K14" s="365">
        <v>3</v>
      </c>
      <c r="L14" s="365">
        <v>0</v>
      </c>
      <c r="M14" s="365">
        <v>0</v>
      </c>
      <c r="N14" s="365">
        <v>1</v>
      </c>
      <c r="O14" s="368">
        <f t="shared" si="0"/>
        <v>29</v>
      </c>
    </row>
    <row r="15" spans="1:20" s="15" customFormat="1" ht="16.5" customHeight="1" x14ac:dyDescent="0.25">
      <c r="A15" s="780"/>
      <c r="B15" s="364" t="s">
        <v>1762</v>
      </c>
      <c r="C15" s="365">
        <v>18</v>
      </c>
      <c r="D15" s="366">
        <v>0</v>
      </c>
      <c r="E15" s="365">
        <v>11</v>
      </c>
      <c r="F15" s="365">
        <v>7</v>
      </c>
      <c r="G15" s="365">
        <v>2</v>
      </c>
      <c r="H15" s="372">
        <v>3</v>
      </c>
      <c r="I15" s="365">
        <v>3</v>
      </c>
      <c r="J15" s="365">
        <v>2</v>
      </c>
      <c r="K15" s="365">
        <v>3</v>
      </c>
      <c r="L15" s="365">
        <v>0</v>
      </c>
      <c r="M15" s="365">
        <v>0</v>
      </c>
      <c r="N15" s="365">
        <v>0</v>
      </c>
      <c r="O15" s="368">
        <f t="shared" si="0"/>
        <v>49</v>
      </c>
    </row>
    <row r="16" spans="1:20" s="15" customFormat="1" ht="16.5" customHeight="1" x14ac:dyDescent="0.25">
      <c r="A16" s="780"/>
      <c r="B16" s="364" t="s">
        <v>3718</v>
      </c>
      <c r="C16" s="365">
        <v>7</v>
      </c>
      <c r="D16" s="366">
        <v>0</v>
      </c>
      <c r="E16" s="365">
        <v>2</v>
      </c>
      <c r="F16" s="365">
        <v>0</v>
      </c>
      <c r="G16" s="365">
        <v>0</v>
      </c>
      <c r="H16" s="372">
        <v>2</v>
      </c>
      <c r="I16" s="365">
        <v>0</v>
      </c>
      <c r="J16" s="365">
        <v>0</v>
      </c>
      <c r="K16" s="365">
        <v>0</v>
      </c>
      <c r="L16" s="365">
        <v>0</v>
      </c>
      <c r="M16" s="365">
        <v>0</v>
      </c>
      <c r="N16" s="365">
        <v>0</v>
      </c>
      <c r="O16" s="368">
        <f t="shared" si="0"/>
        <v>11</v>
      </c>
    </row>
    <row r="17" spans="1:16" s="374" customFormat="1" ht="16.5" customHeight="1" x14ac:dyDescent="0.25">
      <c r="A17" s="781" t="s">
        <v>3719</v>
      </c>
      <c r="B17" s="364" t="s">
        <v>3719</v>
      </c>
      <c r="C17" s="365">
        <v>73</v>
      </c>
      <c r="D17" s="366">
        <v>21</v>
      </c>
      <c r="E17" s="365">
        <v>21</v>
      </c>
      <c r="F17" s="365">
        <v>12</v>
      </c>
      <c r="G17" s="365">
        <v>2</v>
      </c>
      <c r="H17" s="372">
        <v>3</v>
      </c>
      <c r="I17" s="365">
        <v>0</v>
      </c>
      <c r="J17" s="365">
        <v>0</v>
      </c>
      <c r="K17" s="365">
        <v>3</v>
      </c>
      <c r="L17" s="365">
        <v>1</v>
      </c>
      <c r="M17" s="365">
        <v>1</v>
      </c>
      <c r="N17" s="365">
        <v>0</v>
      </c>
      <c r="O17" s="368">
        <f t="shared" si="0"/>
        <v>137</v>
      </c>
    </row>
    <row r="18" spans="1:16" s="374" customFormat="1" ht="16.5" customHeight="1" x14ac:dyDescent="0.25">
      <c r="A18" s="780"/>
      <c r="B18" s="364" t="s">
        <v>3720</v>
      </c>
      <c r="C18" s="365">
        <v>20</v>
      </c>
      <c r="D18" s="366">
        <v>3</v>
      </c>
      <c r="E18" s="365">
        <v>6</v>
      </c>
      <c r="F18" s="365">
        <v>5</v>
      </c>
      <c r="G18" s="365">
        <v>0</v>
      </c>
      <c r="H18" s="372">
        <v>3</v>
      </c>
      <c r="I18" s="365">
        <v>0</v>
      </c>
      <c r="J18" s="365">
        <v>0</v>
      </c>
      <c r="K18" s="365">
        <v>2</v>
      </c>
      <c r="L18" s="365">
        <v>2</v>
      </c>
      <c r="M18" s="365">
        <v>0</v>
      </c>
      <c r="N18" s="365">
        <v>0</v>
      </c>
      <c r="O18" s="368">
        <f t="shared" si="0"/>
        <v>41</v>
      </c>
    </row>
    <row r="19" spans="1:16" s="374" customFormat="1" ht="16.5" customHeight="1" x14ac:dyDescent="0.25">
      <c r="A19" s="780"/>
      <c r="B19" s="364" t="s">
        <v>3721</v>
      </c>
      <c r="C19" s="365">
        <v>26</v>
      </c>
      <c r="D19" s="366">
        <v>0</v>
      </c>
      <c r="E19" s="365">
        <v>14</v>
      </c>
      <c r="F19" s="365">
        <v>8</v>
      </c>
      <c r="G19" s="365">
        <v>2</v>
      </c>
      <c r="H19" s="372">
        <v>8</v>
      </c>
      <c r="I19" s="365">
        <v>0</v>
      </c>
      <c r="J19" s="365">
        <v>0</v>
      </c>
      <c r="K19" s="365">
        <v>0</v>
      </c>
      <c r="L19" s="365">
        <v>0</v>
      </c>
      <c r="M19" s="365">
        <v>0</v>
      </c>
      <c r="N19" s="365">
        <v>1</v>
      </c>
      <c r="O19" s="368">
        <f t="shared" si="0"/>
        <v>59</v>
      </c>
    </row>
    <row r="20" spans="1:16" s="374" customFormat="1" ht="16.5" customHeight="1" x14ac:dyDescent="0.25">
      <c r="A20" s="780"/>
      <c r="B20" s="364" t="s">
        <v>3700</v>
      </c>
      <c r="C20" s="365">
        <v>40</v>
      </c>
      <c r="D20" s="366">
        <v>2</v>
      </c>
      <c r="E20" s="365">
        <v>9</v>
      </c>
      <c r="F20" s="365">
        <v>6</v>
      </c>
      <c r="G20" s="365">
        <v>1</v>
      </c>
      <c r="H20" s="128">
        <v>11</v>
      </c>
      <c r="I20" s="365">
        <v>0</v>
      </c>
      <c r="J20" s="365">
        <v>0</v>
      </c>
      <c r="K20" s="365">
        <v>4</v>
      </c>
      <c r="L20" s="365">
        <v>4</v>
      </c>
      <c r="M20" s="365">
        <v>0</v>
      </c>
      <c r="N20" s="365">
        <v>1</v>
      </c>
      <c r="O20" s="368">
        <f t="shared" si="0"/>
        <v>78</v>
      </c>
    </row>
    <row r="21" spans="1:16" s="374" customFormat="1" ht="16.5" customHeight="1" x14ac:dyDescent="0.25">
      <c r="A21" s="780" t="s">
        <v>3687</v>
      </c>
      <c r="B21" s="375" t="s">
        <v>3687</v>
      </c>
      <c r="C21" s="365">
        <v>36</v>
      </c>
      <c r="D21" s="769">
        <v>0</v>
      </c>
      <c r="E21" s="365">
        <v>19</v>
      </c>
      <c r="F21" s="365">
        <v>4</v>
      </c>
      <c r="G21" s="365">
        <v>1</v>
      </c>
      <c r="H21" s="372">
        <v>4</v>
      </c>
      <c r="I21" s="365">
        <v>0</v>
      </c>
      <c r="J21" s="365">
        <v>0</v>
      </c>
      <c r="K21" s="365">
        <v>0</v>
      </c>
      <c r="L21" s="365">
        <v>0</v>
      </c>
      <c r="M21" s="365">
        <v>1</v>
      </c>
      <c r="N21" s="365">
        <v>1</v>
      </c>
      <c r="O21" s="368">
        <f t="shared" si="0"/>
        <v>66</v>
      </c>
    </row>
    <row r="22" spans="1:16" s="374" customFormat="1" ht="16.5" customHeight="1" x14ac:dyDescent="0.25">
      <c r="A22" s="780"/>
      <c r="B22" s="375" t="s">
        <v>3722</v>
      </c>
      <c r="C22" s="365">
        <v>13</v>
      </c>
      <c r="D22" s="366">
        <v>0</v>
      </c>
      <c r="E22" s="365">
        <v>2</v>
      </c>
      <c r="F22" s="365">
        <v>1</v>
      </c>
      <c r="G22" s="365">
        <v>0</v>
      </c>
      <c r="H22" s="372">
        <v>1</v>
      </c>
      <c r="I22" s="365">
        <v>0</v>
      </c>
      <c r="J22" s="365">
        <v>0</v>
      </c>
      <c r="K22" s="365">
        <v>1</v>
      </c>
      <c r="L22" s="365">
        <v>0</v>
      </c>
      <c r="M22" s="365">
        <v>0</v>
      </c>
      <c r="N22" s="365">
        <v>0</v>
      </c>
      <c r="O22" s="368">
        <f t="shared" si="0"/>
        <v>18</v>
      </c>
    </row>
    <row r="23" spans="1:16" s="374" customFormat="1" ht="16.5" customHeight="1" x14ac:dyDescent="0.25">
      <c r="A23" s="780"/>
      <c r="B23" s="375" t="s">
        <v>3723</v>
      </c>
      <c r="C23" s="376">
        <v>7</v>
      </c>
      <c r="D23" s="377">
        <v>0</v>
      </c>
      <c r="E23" s="376">
        <v>2</v>
      </c>
      <c r="F23" s="376">
        <v>1</v>
      </c>
      <c r="G23" s="376">
        <v>1</v>
      </c>
      <c r="H23" s="378">
        <v>3</v>
      </c>
      <c r="I23" s="376">
        <v>0</v>
      </c>
      <c r="J23" s="376">
        <v>0</v>
      </c>
      <c r="K23" s="376">
        <v>1</v>
      </c>
      <c r="L23" s="376">
        <v>0</v>
      </c>
      <c r="M23" s="376">
        <v>0</v>
      </c>
      <c r="N23" s="376">
        <v>1</v>
      </c>
      <c r="O23" s="368">
        <f t="shared" si="0"/>
        <v>16</v>
      </c>
    </row>
    <row r="24" spans="1:16" s="15" customFormat="1" ht="16.5" customHeight="1" x14ac:dyDescent="0.25">
      <c r="A24" s="780"/>
      <c r="B24" s="375" t="s">
        <v>3724</v>
      </c>
      <c r="C24" s="376">
        <v>20</v>
      </c>
      <c r="D24" s="377">
        <v>0</v>
      </c>
      <c r="E24" s="376">
        <v>13</v>
      </c>
      <c r="F24" s="376">
        <v>2</v>
      </c>
      <c r="G24" s="376">
        <v>1</v>
      </c>
      <c r="H24" s="378">
        <v>3</v>
      </c>
      <c r="I24" s="376">
        <v>0</v>
      </c>
      <c r="J24" s="376">
        <v>1</v>
      </c>
      <c r="K24" s="376">
        <v>1</v>
      </c>
      <c r="L24" s="376">
        <v>0</v>
      </c>
      <c r="M24" s="376">
        <v>0</v>
      </c>
      <c r="N24" s="376">
        <v>0</v>
      </c>
      <c r="O24" s="368">
        <f t="shared" si="0"/>
        <v>41</v>
      </c>
    </row>
    <row r="25" spans="1:16" s="374" customFormat="1" ht="16.5" customHeight="1" x14ac:dyDescent="0.25">
      <c r="A25" s="780"/>
      <c r="B25" s="375" t="s">
        <v>3725</v>
      </c>
      <c r="C25" s="376">
        <v>13</v>
      </c>
      <c r="D25" s="377">
        <v>0</v>
      </c>
      <c r="E25" s="376">
        <v>4</v>
      </c>
      <c r="F25" s="376">
        <v>2</v>
      </c>
      <c r="G25" s="376">
        <v>0</v>
      </c>
      <c r="H25" s="378">
        <v>1</v>
      </c>
      <c r="I25" s="376">
        <v>0</v>
      </c>
      <c r="J25" s="376">
        <v>0</v>
      </c>
      <c r="K25" s="376">
        <v>1</v>
      </c>
      <c r="L25" s="376">
        <v>1</v>
      </c>
      <c r="M25" s="376">
        <v>0</v>
      </c>
      <c r="N25" s="376">
        <v>1</v>
      </c>
      <c r="O25" s="368">
        <f t="shared" si="0"/>
        <v>23</v>
      </c>
    </row>
    <row r="26" spans="1:16" s="374" customFormat="1" ht="16.5" customHeight="1" x14ac:dyDescent="0.25">
      <c r="A26" s="780" t="s">
        <v>629</v>
      </c>
      <c r="B26" s="364" t="s">
        <v>629</v>
      </c>
      <c r="C26" s="376">
        <v>12</v>
      </c>
      <c r="D26" s="377">
        <v>0</v>
      </c>
      <c r="E26" s="376">
        <v>5</v>
      </c>
      <c r="F26" s="376">
        <v>6</v>
      </c>
      <c r="G26" s="376">
        <v>1</v>
      </c>
      <c r="H26" s="378">
        <v>0</v>
      </c>
      <c r="I26" s="376">
        <v>0</v>
      </c>
      <c r="J26" s="376">
        <v>3</v>
      </c>
      <c r="K26" s="376">
        <v>3</v>
      </c>
      <c r="L26" s="376">
        <v>1</v>
      </c>
      <c r="M26" s="376">
        <v>0</v>
      </c>
      <c r="N26" s="376">
        <v>1</v>
      </c>
      <c r="O26" s="368">
        <f t="shared" si="0"/>
        <v>32</v>
      </c>
    </row>
    <row r="27" spans="1:16" s="374" customFormat="1" ht="16.5" customHeight="1" x14ac:dyDescent="0.25">
      <c r="A27" s="780"/>
      <c r="B27" s="364" t="s">
        <v>3726</v>
      </c>
      <c r="C27" s="376">
        <v>10</v>
      </c>
      <c r="D27" s="377">
        <v>0</v>
      </c>
      <c r="E27" s="376">
        <v>2</v>
      </c>
      <c r="F27" s="376">
        <v>3</v>
      </c>
      <c r="G27" s="376">
        <v>0</v>
      </c>
      <c r="H27" s="378">
        <v>0</v>
      </c>
      <c r="I27" s="376">
        <v>3</v>
      </c>
      <c r="J27" s="376">
        <v>0</v>
      </c>
      <c r="K27" s="376">
        <v>3</v>
      </c>
      <c r="L27" s="376">
        <v>2</v>
      </c>
      <c r="M27" s="376">
        <v>0</v>
      </c>
      <c r="N27" s="376">
        <v>0</v>
      </c>
      <c r="O27" s="368">
        <f t="shared" si="0"/>
        <v>23</v>
      </c>
    </row>
    <row r="28" spans="1:16" s="15" customFormat="1" ht="16.5" customHeight="1" x14ac:dyDescent="0.25">
      <c r="A28" s="780"/>
      <c r="B28" s="364" t="s">
        <v>3727</v>
      </c>
      <c r="C28" s="376">
        <v>32</v>
      </c>
      <c r="D28" s="377">
        <v>0</v>
      </c>
      <c r="E28" s="376">
        <v>5</v>
      </c>
      <c r="F28" s="376">
        <v>5</v>
      </c>
      <c r="G28" s="376">
        <v>0</v>
      </c>
      <c r="H28" s="378">
        <v>2</v>
      </c>
      <c r="I28" s="376">
        <v>3</v>
      </c>
      <c r="J28" s="376">
        <v>0</v>
      </c>
      <c r="K28" s="376">
        <v>3</v>
      </c>
      <c r="L28" s="376">
        <v>3</v>
      </c>
      <c r="M28" s="376">
        <v>0</v>
      </c>
      <c r="N28" s="376">
        <v>0</v>
      </c>
      <c r="O28" s="368">
        <f t="shared" si="0"/>
        <v>53</v>
      </c>
    </row>
    <row r="29" spans="1:16" s="15" customFormat="1" ht="16.5" customHeight="1" x14ac:dyDescent="0.25">
      <c r="A29" s="780" t="s">
        <v>3728</v>
      </c>
      <c r="B29" s="364" t="s">
        <v>3729</v>
      </c>
      <c r="C29" s="365">
        <v>58</v>
      </c>
      <c r="D29" s="366">
        <v>12</v>
      </c>
      <c r="E29" s="365">
        <v>8</v>
      </c>
      <c r="F29" s="365">
        <v>8</v>
      </c>
      <c r="G29" s="365">
        <v>3</v>
      </c>
      <c r="H29" s="372">
        <v>6</v>
      </c>
      <c r="I29" s="365">
        <v>7</v>
      </c>
      <c r="J29" s="365">
        <v>3</v>
      </c>
      <c r="K29" s="365">
        <v>11</v>
      </c>
      <c r="L29" s="365">
        <v>4</v>
      </c>
      <c r="M29" s="365">
        <v>0</v>
      </c>
      <c r="N29" s="365">
        <v>0</v>
      </c>
      <c r="O29" s="368">
        <f t="shared" si="0"/>
        <v>120</v>
      </c>
    </row>
    <row r="30" spans="1:16" s="374" customFormat="1" ht="16.5" customHeight="1" x14ac:dyDescent="0.25">
      <c r="A30" s="780"/>
      <c r="B30" s="364" t="s">
        <v>3730</v>
      </c>
      <c r="C30" s="365">
        <v>22</v>
      </c>
      <c r="D30" s="366">
        <v>0</v>
      </c>
      <c r="E30" s="365">
        <v>4</v>
      </c>
      <c r="F30" s="365">
        <v>4</v>
      </c>
      <c r="G30" s="365">
        <v>0</v>
      </c>
      <c r="H30" s="372">
        <v>3</v>
      </c>
      <c r="I30" s="365">
        <v>3</v>
      </c>
      <c r="J30" s="365">
        <v>0</v>
      </c>
      <c r="K30" s="365">
        <v>3</v>
      </c>
      <c r="L30" s="365">
        <v>3</v>
      </c>
      <c r="M30" s="365">
        <v>0</v>
      </c>
      <c r="N30" s="365">
        <v>0</v>
      </c>
      <c r="O30" s="368">
        <f t="shared" si="0"/>
        <v>42</v>
      </c>
    </row>
    <row r="31" spans="1:16" s="374" customFormat="1" ht="16.5" customHeight="1" x14ac:dyDescent="0.25">
      <c r="A31" s="780"/>
      <c r="B31" s="364" t="s">
        <v>3731</v>
      </c>
      <c r="C31" s="365">
        <v>13</v>
      </c>
      <c r="D31" s="366">
        <v>0</v>
      </c>
      <c r="E31" s="365">
        <v>1</v>
      </c>
      <c r="F31" s="365">
        <v>1</v>
      </c>
      <c r="G31" s="365">
        <v>0</v>
      </c>
      <c r="H31" s="372">
        <v>1</v>
      </c>
      <c r="I31" s="365">
        <v>0</v>
      </c>
      <c r="J31" s="365">
        <v>0</v>
      </c>
      <c r="K31" s="365">
        <v>1</v>
      </c>
      <c r="L31" s="365">
        <v>1</v>
      </c>
      <c r="M31" s="365">
        <v>0</v>
      </c>
      <c r="N31" s="365">
        <v>0</v>
      </c>
      <c r="O31" s="368">
        <f t="shared" si="0"/>
        <v>18</v>
      </c>
      <c r="P31" s="489">
        <f>C31+E31+F31</f>
        <v>15</v>
      </c>
    </row>
    <row r="32" spans="1:16" s="374" customFormat="1" ht="16.5" customHeight="1" x14ac:dyDescent="0.25">
      <c r="A32" s="780" t="s">
        <v>3732</v>
      </c>
      <c r="B32" s="364" t="s">
        <v>3733</v>
      </c>
      <c r="C32" s="365">
        <v>38</v>
      </c>
      <c r="D32" s="366">
        <v>1</v>
      </c>
      <c r="E32" s="365">
        <v>18</v>
      </c>
      <c r="F32" s="365">
        <v>9</v>
      </c>
      <c r="G32" s="365">
        <v>3</v>
      </c>
      <c r="H32" s="372">
        <v>14</v>
      </c>
      <c r="I32" s="365">
        <v>4</v>
      </c>
      <c r="J32" s="365">
        <v>0</v>
      </c>
      <c r="K32" s="365">
        <v>4</v>
      </c>
      <c r="L32" s="365">
        <v>2</v>
      </c>
      <c r="M32" s="365">
        <v>0</v>
      </c>
      <c r="N32" s="365">
        <v>1</v>
      </c>
      <c r="O32" s="368">
        <f t="shared" si="0"/>
        <v>94</v>
      </c>
    </row>
    <row r="33" spans="1:15" s="374" customFormat="1" ht="16.5" customHeight="1" x14ac:dyDescent="0.25">
      <c r="A33" s="780"/>
      <c r="B33" s="364" t="s">
        <v>3734</v>
      </c>
      <c r="C33" s="365">
        <v>11</v>
      </c>
      <c r="D33" s="366">
        <v>0</v>
      </c>
      <c r="E33" s="365">
        <v>2</v>
      </c>
      <c r="F33" s="365">
        <v>1</v>
      </c>
      <c r="G33" s="365">
        <v>0</v>
      </c>
      <c r="H33" s="372">
        <v>0</v>
      </c>
      <c r="I33" s="365">
        <v>4</v>
      </c>
      <c r="J33" s="365">
        <v>0</v>
      </c>
      <c r="K33" s="365">
        <v>2</v>
      </c>
      <c r="L33" s="365">
        <v>0</v>
      </c>
      <c r="M33" s="365">
        <v>0</v>
      </c>
      <c r="N33" s="365">
        <v>0</v>
      </c>
      <c r="O33" s="368">
        <f t="shared" si="0"/>
        <v>20</v>
      </c>
    </row>
    <row r="34" spans="1:15" s="374" customFormat="1" ht="16.5" customHeight="1" x14ac:dyDescent="0.25">
      <c r="A34" s="780"/>
      <c r="B34" s="364" t="s">
        <v>3735</v>
      </c>
      <c r="C34" s="365">
        <v>31</v>
      </c>
      <c r="D34" s="366">
        <v>0</v>
      </c>
      <c r="E34" s="365">
        <v>7</v>
      </c>
      <c r="F34" s="365">
        <v>4</v>
      </c>
      <c r="G34" s="365">
        <v>2</v>
      </c>
      <c r="H34" s="372">
        <v>5</v>
      </c>
      <c r="I34" s="365">
        <v>3</v>
      </c>
      <c r="J34" s="365">
        <v>0</v>
      </c>
      <c r="K34" s="365">
        <v>2</v>
      </c>
      <c r="L34" s="365">
        <v>1</v>
      </c>
      <c r="M34" s="365">
        <v>0</v>
      </c>
      <c r="N34" s="365">
        <v>0</v>
      </c>
      <c r="O34" s="368">
        <f t="shared" si="0"/>
        <v>55</v>
      </c>
    </row>
    <row r="35" spans="1:15" s="374" customFormat="1" ht="16.5" customHeight="1" x14ac:dyDescent="0.25">
      <c r="A35" s="780"/>
      <c r="B35" s="364" t="s">
        <v>1754</v>
      </c>
      <c r="C35" s="365">
        <v>26</v>
      </c>
      <c r="D35" s="366">
        <v>1</v>
      </c>
      <c r="E35" s="365">
        <v>6</v>
      </c>
      <c r="F35" s="365">
        <v>5</v>
      </c>
      <c r="G35" s="365">
        <v>2</v>
      </c>
      <c r="H35" s="372">
        <v>3</v>
      </c>
      <c r="I35" s="365">
        <v>3</v>
      </c>
      <c r="J35" s="365">
        <v>0</v>
      </c>
      <c r="K35" s="365">
        <v>8</v>
      </c>
      <c r="L35" s="365">
        <v>2</v>
      </c>
      <c r="M35" s="365">
        <v>0</v>
      </c>
      <c r="N35" s="365">
        <v>0</v>
      </c>
      <c r="O35" s="368">
        <f t="shared" si="0"/>
        <v>56</v>
      </c>
    </row>
    <row r="36" spans="1:15" s="374" customFormat="1" ht="16.5" customHeight="1" x14ac:dyDescent="0.25">
      <c r="A36" s="780" t="s">
        <v>3736</v>
      </c>
      <c r="B36" s="364" t="s">
        <v>3736</v>
      </c>
      <c r="C36" s="365">
        <v>21</v>
      </c>
      <c r="D36" s="366">
        <v>0</v>
      </c>
      <c r="E36" s="365">
        <v>7</v>
      </c>
      <c r="F36" s="365">
        <v>4</v>
      </c>
      <c r="G36" s="365">
        <v>1</v>
      </c>
      <c r="H36" s="372">
        <v>4</v>
      </c>
      <c r="I36" s="365">
        <v>3</v>
      </c>
      <c r="J36" s="365">
        <v>0</v>
      </c>
      <c r="K36" s="365">
        <v>3</v>
      </c>
      <c r="L36" s="365">
        <v>2</v>
      </c>
      <c r="M36" s="365">
        <v>0</v>
      </c>
      <c r="N36" s="365">
        <v>0</v>
      </c>
      <c r="O36" s="368">
        <f t="shared" si="0"/>
        <v>45</v>
      </c>
    </row>
    <row r="37" spans="1:15" s="15" customFormat="1" ht="16.5" customHeight="1" x14ac:dyDescent="0.25">
      <c r="A37" s="780"/>
      <c r="B37" s="364" t="s">
        <v>3737</v>
      </c>
      <c r="C37" s="365">
        <v>6</v>
      </c>
      <c r="D37" s="366">
        <v>0</v>
      </c>
      <c r="E37" s="365">
        <v>2</v>
      </c>
      <c r="F37" s="365">
        <v>1</v>
      </c>
      <c r="G37" s="365">
        <v>0</v>
      </c>
      <c r="H37" s="372">
        <v>0</v>
      </c>
      <c r="I37" s="365">
        <v>0</v>
      </c>
      <c r="J37" s="365">
        <v>0</v>
      </c>
      <c r="K37" s="365">
        <v>1</v>
      </c>
      <c r="L37" s="365">
        <v>0</v>
      </c>
      <c r="M37" s="365">
        <v>0</v>
      </c>
      <c r="N37" s="365">
        <v>0</v>
      </c>
      <c r="O37" s="368">
        <f t="shared" si="0"/>
        <v>10</v>
      </c>
    </row>
    <row r="38" spans="1:15" s="379" customFormat="1" ht="23.25" customHeight="1" x14ac:dyDescent="0.25">
      <c r="A38" s="774" t="s">
        <v>3709</v>
      </c>
      <c r="B38" s="775"/>
      <c r="C38" s="152">
        <f>SUM(C6:C37)</f>
        <v>756</v>
      </c>
      <c r="D38" s="152">
        <f>SUM(D6:D37)</f>
        <v>64</v>
      </c>
      <c r="E38" s="152">
        <f>SUM(E6:E37)</f>
        <v>225</v>
      </c>
      <c r="F38" s="152">
        <f t="shared" ref="F38:N38" si="1">SUM(F6:F37)</f>
        <v>145</v>
      </c>
      <c r="G38" s="152">
        <f t="shared" si="1"/>
        <v>34</v>
      </c>
      <c r="H38" s="152">
        <f t="shared" si="1"/>
        <v>126</v>
      </c>
      <c r="I38" s="152">
        <f t="shared" si="1"/>
        <v>65</v>
      </c>
      <c r="J38" s="152">
        <f t="shared" si="1"/>
        <v>14</v>
      </c>
      <c r="K38" s="152">
        <f t="shared" si="1"/>
        <v>86</v>
      </c>
      <c r="L38" s="152">
        <f t="shared" si="1"/>
        <v>39</v>
      </c>
      <c r="M38" s="152">
        <f t="shared" si="1"/>
        <v>2</v>
      </c>
      <c r="N38" s="152">
        <f t="shared" si="1"/>
        <v>11</v>
      </c>
      <c r="O38" s="152">
        <f>SUM(O6:O37)</f>
        <v>1567</v>
      </c>
    </row>
    <row r="39" spans="1:15" s="151" customFormat="1" x14ac:dyDescent="0.25">
      <c r="A39" s="153"/>
      <c r="B39" s="154"/>
      <c r="C39" s="155"/>
      <c r="D39" s="155"/>
      <c r="E39" s="155"/>
      <c r="F39" s="155"/>
      <c r="G39" s="155"/>
      <c r="H39" s="155"/>
      <c r="I39" s="155"/>
      <c r="J39" s="155"/>
      <c r="K39" s="155"/>
      <c r="L39" s="155"/>
      <c r="M39" s="155"/>
      <c r="N39" s="155"/>
      <c r="O39" s="156"/>
    </row>
    <row r="40" spans="1:15" x14ac:dyDescent="0.25">
      <c r="B40" s="157"/>
      <c r="C40" s="158"/>
      <c r="D40" s="158"/>
      <c r="E40" s="158"/>
      <c r="F40" s="158"/>
    </row>
    <row r="41" spans="1:15" x14ac:dyDescent="0.25">
      <c r="B41" s="157"/>
      <c r="C41" s="158"/>
      <c r="D41" s="158"/>
      <c r="E41" s="158"/>
      <c r="F41" s="158"/>
    </row>
    <row r="42" spans="1:15" x14ac:dyDescent="0.25">
      <c r="B42" s="157"/>
      <c r="C42" s="158"/>
      <c r="D42" s="158"/>
      <c r="E42" s="158"/>
      <c r="F42" s="158"/>
    </row>
  </sheetData>
  <mergeCells count="12">
    <mergeCell ref="A38:B38"/>
    <mergeCell ref="A1:O1"/>
    <mergeCell ref="A4:O4"/>
    <mergeCell ref="A6:A8"/>
    <mergeCell ref="A9:A12"/>
    <mergeCell ref="A13:A16"/>
    <mergeCell ref="A17:A20"/>
    <mergeCell ref="A21:A25"/>
    <mergeCell ref="A26:A28"/>
    <mergeCell ref="A29:A31"/>
    <mergeCell ref="A32:A35"/>
    <mergeCell ref="A36:A37"/>
  </mergeCells>
  <printOptions horizontalCentered="1"/>
  <pageMargins left="0" right="0" top="0.19685039370078741" bottom="0.19685039370078741" header="0" footer="0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rightToLeft="1" tabSelected="1" view="pageBreakPreview" topLeftCell="A10" zoomScale="90" zoomScaleSheetLayoutView="90" workbookViewId="0">
      <selection activeCell="C7" sqref="C7"/>
    </sheetView>
  </sheetViews>
  <sheetFormatPr baseColWidth="10" defaultColWidth="11.42578125" defaultRowHeight="15" x14ac:dyDescent="0.25"/>
  <cols>
    <col min="1" max="1" width="5" customWidth="1"/>
    <col min="2" max="2" width="39.42578125" customWidth="1"/>
    <col min="3" max="3" width="20.42578125" style="5" customWidth="1"/>
    <col min="4" max="4" width="41.85546875" customWidth="1"/>
    <col min="5" max="5" width="14.7109375" customWidth="1"/>
    <col min="6" max="6" width="27.85546875" customWidth="1"/>
  </cols>
  <sheetData>
    <row r="1" spans="1:8" ht="27.75" customHeight="1" x14ac:dyDescent="0.25">
      <c r="A1" s="782" t="s">
        <v>1927</v>
      </c>
      <c r="B1" s="782"/>
      <c r="C1" s="782"/>
      <c r="D1" s="782"/>
      <c r="E1" s="782"/>
      <c r="F1" s="782"/>
    </row>
    <row r="2" spans="1:8" s="16" customFormat="1" ht="27.75" customHeight="1" x14ac:dyDescent="0.25">
      <c r="A2" s="23"/>
      <c r="B2" s="23" t="s">
        <v>4859</v>
      </c>
      <c r="C2" s="23"/>
      <c r="D2" s="23"/>
      <c r="E2" s="23"/>
      <c r="F2" s="23"/>
    </row>
    <row r="3" spans="1:8" ht="23.25" customHeight="1" x14ac:dyDescent="0.25">
      <c r="A3" s="782" t="s">
        <v>3763</v>
      </c>
      <c r="B3" s="782"/>
      <c r="C3" s="782"/>
      <c r="D3" s="782"/>
      <c r="E3" s="782"/>
      <c r="F3" s="782"/>
    </row>
    <row r="4" spans="1:8" ht="22.5" customHeight="1" x14ac:dyDescent="0.25">
      <c r="A4" s="782" t="s">
        <v>1928</v>
      </c>
      <c r="B4" s="782"/>
      <c r="C4" s="782"/>
      <c r="D4" s="782"/>
      <c r="E4" s="782"/>
      <c r="F4" s="782"/>
    </row>
    <row r="5" spans="1:8" ht="21.95" customHeight="1" x14ac:dyDescent="0.35">
      <c r="B5" s="3"/>
      <c r="C5" s="3"/>
      <c r="E5" s="3"/>
    </row>
    <row r="6" spans="1:8" ht="17.25" customHeight="1" x14ac:dyDescent="0.35">
      <c r="B6" s="24" t="s">
        <v>1929</v>
      </c>
    </row>
    <row r="7" spans="1:8" s="34" customFormat="1" ht="25.5" customHeight="1" x14ac:dyDescent="0.25">
      <c r="A7" s="30" t="s">
        <v>1954</v>
      </c>
      <c r="B7" s="30" t="s">
        <v>1311</v>
      </c>
      <c r="C7" s="31" t="s">
        <v>1315</v>
      </c>
      <c r="D7" s="32" t="s">
        <v>1423</v>
      </c>
      <c r="E7" s="31" t="s">
        <v>1312</v>
      </c>
      <c r="F7" s="33" t="s">
        <v>1424</v>
      </c>
    </row>
    <row r="8" spans="1:8" ht="33" customHeight="1" x14ac:dyDescent="0.25">
      <c r="A8" s="14" t="s">
        <v>1</v>
      </c>
      <c r="B8" s="9" t="s">
        <v>1931</v>
      </c>
      <c r="C8" s="10" t="s">
        <v>1926</v>
      </c>
      <c r="D8" s="21" t="s">
        <v>1933</v>
      </c>
      <c r="E8" s="10" t="s">
        <v>21</v>
      </c>
      <c r="F8" s="783" t="s">
        <v>4775</v>
      </c>
    </row>
    <row r="9" spans="1:8" ht="33" customHeight="1" x14ac:dyDescent="0.25">
      <c r="A9" s="14" t="s">
        <v>0</v>
      </c>
      <c r="B9" s="13" t="s">
        <v>1932</v>
      </c>
      <c r="C9" s="10" t="s">
        <v>1926</v>
      </c>
      <c r="D9" s="21" t="s">
        <v>1405</v>
      </c>
      <c r="E9" s="12" t="s">
        <v>189</v>
      </c>
      <c r="F9" s="783"/>
      <c r="H9" s="17"/>
    </row>
    <row r="10" spans="1:8" s="16" customFormat="1" ht="20.100000000000001" customHeight="1" x14ac:dyDescent="0.25">
      <c r="A10" s="25"/>
      <c r="B10" s="26"/>
      <c r="C10" s="27"/>
      <c r="D10" s="28"/>
      <c r="E10" s="27"/>
      <c r="F10" s="29"/>
      <c r="H10" s="17"/>
    </row>
    <row r="11" spans="1:8" ht="21.95" customHeight="1" x14ac:dyDescent="0.35">
      <c r="A11" s="4"/>
      <c r="C11" s="6"/>
      <c r="D11" s="1"/>
      <c r="E11" s="1"/>
      <c r="F11" s="2"/>
    </row>
    <row r="12" spans="1:8" ht="21.95" customHeight="1" x14ac:dyDescent="0.35">
      <c r="A12" s="1"/>
      <c r="B12" s="24" t="s">
        <v>1930</v>
      </c>
      <c r="C12" s="6"/>
      <c r="D12" s="1"/>
      <c r="E12" s="1"/>
      <c r="F12" s="2"/>
    </row>
    <row r="13" spans="1:8" s="34" customFormat="1" ht="25.5" customHeight="1" x14ac:dyDescent="0.25">
      <c r="A13" s="30" t="s">
        <v>1954</v>
      </c>
      <c r="B13" s="30" t="s">
        <v>1311</v>
      </c>
      <c r="C13" s="31" t="s">
        <v>1315</v>
      </c>
      <c r="D13" s="32" t="s">
        <v>1423</v>
      </c>
      <c r="E13" s="31" t="s">
        <v>1312</v>
      </c>
      <c r="F13" s="33" t="s">
        <v>1424</v>
      </c>
    </row>
    <row r="14" spans="1:8" ht="21.95" customHeight="1" x14ac:dyDescent="0.25">
      <c r="A14" s="14" t="s">
        <v>1</v>
      </c>
      <c r="B14" s="11" t="s">
        <v>1937</v>
      </c>
      <c r="C14" s="10" t="s">
        <v>1934</v>
      </c>
      <c r="D14" s="20" t="s">
        <v>1944</v>
      </c>
      <c r="E14" s="38" t="s">
        <v>20</v>
      </c>
      <c r="F14" s="784" t="s">
        <v>4775</v>
      </c>
    </row>
    <row r="15" spans="1:8" s="22" customFormat="1" ht="27.75" customHeight="1" x14ac:dyDescent="0.25">
      <c r="A15" s="14" t="s">
        <v>0</v>
      </c>
      <c r="B15" s="35" t="s">
        <v>1936</v>
      </c>
      <c r="C15" s="10" t="s">
        <v>1934</v>
      </c>
      <c r="D15" s="20" t="s">
        <v>1946</v>
      </c>
      <c r="E15" s="38" t="s">
        <v>444</v>
      </c>
      <c r="F15" s="784"/>
    </row>
    <row r="16" spans="1:8" ht="21.95" customHeight="1" x14ac:dyDescent="0.25">
      <c r="A16" s="14" t="s">
        <v>2</v>
      </c>
      <c r="B16" s="20" t="s">
        <v>1935</v>
      </c>
      <c r="C16" s="10" t="s">
        <v>1934</v>
      </c>
      <c r="D16" s="21" t="s">
        <v>1947</v>
      </c>
      <c r="E16" s="38" t="s">
        <v>23</v>
      </c>
      <c r="F16" s="784"/>
    </row>
    <row r="17" spans="1:6" ht="16.5" customHeight="1" x14ac:dyDescent="0.25">
      <c r="A17" s="14" t="s">
        <v>3</v>
      </c>
      <c r="B17" s="20" t="s">
        <v>1851</v>
      </c>
      <c r="C17" s="10" t="s">
        <v>1934</v>
      </c>
      <c r="D17" s="21" t="s">
        <v>1948</v>
      </c>
      <c r="E17" s="38" t="s">
        <v>27</v>
      </c>
      <c r="F17" s="784"/>
    </row>
    <row r="18" spans="1:6" ht="21.95" customHeight="1" x14ac:dyDescent="0.25">
      <c r="A18" s="14" t="s">
        <v>4</v>
      </c>
      <c r="B18" s="20" t="s">
        <v>1938</v>
      </c>
      <c r="C18" s="10" t="s">
        <v>1934</v>
      </c>
      <c r="D18" s="21" t="s">
        <v>1815</v>
      </c>
      <c r="E18" s="38" t="s">
        <v>143</v>
      </c>
      <c r="F18" s="784"/>
    </row>
    <row r="19" spans="1:6" ht="21.95" customHeight="1" x14ac:dyDescent="0.25">
      <c r="A19" s="14" t="s">
        <v>5</v>
      </c>
      <c r="B19" s="20" t="s">
        <v>1939</v>
      </c>
      <c r="C19" s="10" t="s">
        <v>1934</v>
      </c>
      <c r="D19" s="21" t="s">
        <v>1949</v>
      </c>
      <c r="E19" s="38" t="s">
        <v>147</v>
      </c>
      <c r="F19" s="784"/>
    </row>
    <row r="20" spans="1:6" ht="21.95" customHeight="1" x14ac:dyDescent="0.25">
      <c r="A20" s="14" t="s">
        <v>6</v>
      </c>
      <c r="B20" s="18" t="s">
        <v>1943</v>
      </c>
      <c r="C20" s="10" t="s">
        <v>1934</v>
      </c>
      <c r="D20" s="21" t="s">
        <v>1950</v>
      </c>
      <c r="E20" s="37" t="s">
        <v>151</v>
      </c>
      <c r="F20" s="784"/>
    </row>
    <row r="21" spans="1:6" s="8" customFormat="1" ht="21.95" customHeight="1" x14ac:dyDescent="0.25">
      <c r="A21" s="14" t="s">
        <v>7</v>
      </c>
      <c r="B21" s="18" t="s">
        <v>2270</v>
      </c>
      <c r="C21" s="10" t="s">
        <v>1934</v>
      </c>
      <c r="D21" s="21" t="s">
        <v>1945</v>
      </c>
      <c r="E21" s="37" t="s">
        <v>120</v>
      </c>
      <c r="F21" s="784"/>
    </row>
    <row r="22" spans="1:6" ht="19.5" customHeight="1" x14ac:dyDescent="0.25">
      <c r="A22" s="14" t="s">
        <v>51</v>
      </c>
      <c r="B22" s="36" t="s">
        <v>1940</v>
      </c>
      <c r="C22" s="10" t="s">
        <v>1934</v>
      </c>
      <c r="D22" s="20" t="s">
        <v>1952</v>
      </c>
      <c r="E22" s="39" t="s">
        <v>443</v>
      </c>
      <c r="F22" s="784"/>
    </row>
    <row r="23" spans="1:6" ht="21.95" customHeight="1" x14ac:dyDescent="0.25">
      <c r="A23" s="14" t="s">
        <v>52</v>
      </c>
      <c r="B23" s="20" t="s">
        <v>1941</v>
      </c>
      <c r="C23" s="10" t="s">
        <v>1934</v>
      </c>
      <c r="D23" s="21" t="s">
        <v>1951</v>
      </c>
      <c r="E23" s="38" t="s">
        <v>445</v>
      </c>
      <c r="F23" s="784"/>
    </row>
    <row r="24" spans="1:6" ht="19.5" customHeight="1" x14ac:dyDescent="0.25">
      <c r="A24" s="14" t="s">
        <v>53</v>
      </c>
      <c r="B24" s="20" t="s">
        <v>1942</v>
      </c>
      <c r="C24" s="10" t="s">
        <v>1934</v>
      </c>
      <c r="D24" s="19" t="s">
        <v>1953</v>
      </c>
      <c r="E24" s="38" t="s">
        <v>719</v>
      </c>
      <c r="F24" s="784"/>
    </row>
  </sheetData>
  <mergeCells count="5">
    <mergeCell ref="A3:F3"/>
    <mergeCell ref="A4:F4"/>
    <mergeCell ref="A1:F1"/>
    <mergeCell ref="F8:F9"/>
    <mergeCell ref="F14:F24"/>
  </mergeCells>
  <pageMargins left="0.7" right="0.7" top="0.75" bottom="0.75" header="0.3" footer="0.3"/>
  <pageSetup paperSize="9"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"/>
  <sheetViews>
    <sheetView rightToLeft="1" view="pageBreakPreview" zoomScale="88" zoomScaleSheetLayoutView="88" workbookViewId="0">
      <selection activeCell="E5" sqref="E5"/>
    </sheetView>
  </sheetViews>
  <sheetFormatPr baseColWidth="10" defaultColWidth="11.42578125" defaultRowHeight="15" x14ac:dyDescent="0.25"/>
  <cols>
    <col min="1" max="1" width="10.85546875" style="185" customWidth="1"/>
    <col min="2" max="2" width="10.42578125" style="157" customWidth="1"/>
    <col min="3" max="3" width="13.42578125" style="164" customWidth="1"/>
    <col min="4" max="4" width="10.7109375" style="165" customWidth="1"/>
    <col min="5" max="5" width="10.7109375" style="161" customWidth="1"/>
    <col min="6" max="6" width="10.7109375" style="167" customWidth="1"/>
    <col min="7" max="7" width="10.140625" style="159" customWidth="1"/>
    <col min="8" max="8" width="14.140625" style="160" customWidth="1"/>
    <col min="9" max="9" width="12.5703125" style="161" customWidth="1"/>
    <col min="10" max="10" width="12" style="161" customWidth="1"/>
    <col min="11" max="11" width="13.42578125" style="170" customWidth="1"/>
    <col min="12" max="12" width="10.5703125" style="170" customWidth="1"/>
    <col min="13" max="13" width="10.5703125" style="162" customWidth="1"/>
    <col min="14" max="14" width="10.85546875" style="162" customWidth="1"/>
    <col min="15" max="15" width="8.28515625" style="162" customWidth="1"/>
    <col min="16" max="16384" width="11.42578125" style="16"/>
  </cols>
  <sheetData>
    <row r="1" spans="1:15" ht="15" customHeight="1" x14ac:dyDescent="0.3">
      <c r="A1" s="165"/>
      <c r="B1" s="166"/>
      <c r="C1" s="140"/>
      <c r="D1" s="141"/>
      <c r="E1" s="167"/>
      <c r="F1" s="168"/>
      <c r="G1" s="169"/>
      <c r="H1" s="168"/>
      <c r="J1" s="170"/>
      <c r="K1" s="171"/>
      <c r="L1" s="161"/>
      <c r="M1" s="161"/>
      <c r="O1" s="16"/>
    </row>
    <row r="2" spans="1:15" ht="62.25" customHeight="1" x14ac:dyDescent="0.4">
      <c r="A2" s="785" t="s">
        <v>3765</v>
      </c>
      <c r="B2" s="785"/>
      <c r="C2" s="786"/>
      <c r="D2" s="786"/>
      <c r="E2" s="786"/>
      <c r="F2" s="786"/>
      <c r="G2" s="786"/>
      <c r="H2" s="786"/>
      <c r="I2" s="787"/>
      <c r="J2" s="787"/>
      <c r="K2" s="787"/>
      <c r="L2" s="787"/>
      <c r="M2" s="787"/>
      <c r="N2" s="787"/>
      <c r="O2" s="16"/>
    </row>
    <row r="3" spans="1:15" ht="24.75" customHeight="1" x14ac:dyDescent="0.45">
      <c r="A3" s="172"/>
      <c r="B3" s="172"/>
      <c r="C3" s="172"/>
      <c r="D3" s="172" t="s">
        <v>4858</v>
      </c>
      <c r="E3" s="173"/>
      <c r="F3" s="172"/>
      <c r="G3" s="174"/>
      <c r="H3" s="172"/>
      <c r="I3" s="175"/>
      <c r="J3" s="176"/>
      <c r="K3" s="176"/>
      <c r="L3" s="175"/>
      <c r="M3" s="175"/>
      <c r="N3" s="175"/>
      <c r="O3" s="16"/>
    </row>
    <row r="4" spans="1:15" ht="42" customHeight="1" x14ac:dyDescent="0.25">
      <c r="A4" s="788" t="s">
        <v>3738</v>
      </c>
      <c r="B4" s="177"/>
      <c r="C4" s="790" t="s">
        <v>3739</v>
      </c>
      <c r="D4" s="791"/>
      <c r="E4" s="791"/>
      <c r="F4" s="791"/>
      <c r="G4" s="791"/>
      <c r="H4" s="791"/>
      <c r="I4" s="791"/>
      <c r="J4" s="791"/>
      <c r="K4" s="791"/>
      <c r="L4" s="791"/>
      <c r="M4" s="792"/>
      <c r="N4" s="793" t="s">
        <v>3740</v>
      </c>
    </row>
    <row r="5" spans="1:15" ht="57.75" customHeight="1" x14ac:dyDescent="0.25">
      <c r="A5" s="789"/>
      <c r="B5" s="178" t="s">
        <v>3741</v>
      </c>
      <c r="C5" s="178" t="s">
        <v>3742</v>
      </c>
      <c r="D5" s="177" t="s">
        <v>1316</v>
      </c>
      <c r="E5" s="179" t="s">
        <v>2456</v>
      </c>
      <c r="F5" s="180" t="s">
        <v>1317</v>
      </c>
      <c r="G5" s="177" t="s">
        <v>3706</v>
      </c>
      <c r="H5" s="180" t="s">
        <v>2274</v>
      </c>
      <c r="I5" s="180" t="s">
        <v>3707</v>
      </c>
      <c r="J5" s="181" t="s">
        <v>1361</v>
      </c>
      <c r="K5" s="181" t="s">
        <v>1342</v>
      </c>
      <c r="L5" s="177" t="s">
        <v>1926</v>
      </c>
      <c r="M5" s="180" t="s">
        <v>3708</v>
      </c>
      <c r="N5" s="794"/>
    </row>
    <row r="6" spans="1:15" ht="81" customHeight="1" x14ac:dyDescent="0.25">
      <c r="A6" s="182" t="s">
        <v>3743</v>
      </c>
      <c r="B6" s="462">
        <f>'عدد التجار الملزمين بالمداومة 4'!C38</f>
        <v>756</v>
      </c>
      <c r="C6" s="462">
        <f>'عدد التجار الملزمين بالمداومة 4'!D38</f>
        <v>64</v>
      </c>
      <c r="D6" s="462">
        <f>'عدد التجار الملزمين بالمداومة 4'!E38</f>
        <v>225</v>
      </c>
      <c r="E6" s="462">
        <f>'عدد التجار الملزمين بالمداومة 4'!F38</f>
        <v>145</v>
      </c>
      <c r="F6" s="462">
        <f>'عدد التجار الملزمين بالمداومة 4'!G38</f>
        <v>34</v>
      </c>
      <c r="G6" s="462">
        <f>'عدد التجار الملزمين بالمداومة 4'!H38</f>
        <v>126</v>
      </c>
      <c r="H6" s="462">
        <f>'عدد التجار الملزمين بالمداومة 4'!I38</f>
        <v>65</v>
      </c>
      <c r="I6" s="462">
        <f>'عدد التجار الملزمين بالمداومة 4'!J38</f>
        <v>14</v>
      </c>
      <c r="J6" s="462">
        <f>'عدد التجار الملزمين بالمداومة 4'!K38</f>
        <v>86</v>
      </c>
      <c r="K6" s="462">
        <f>'عدد التجار الملزمين بالمداومة 4'!L38</f>
        <v>39</v>
      </c>
      <c r="L6" s="183">
        <v>2</v>
      </c>
      <c r="M6" s="183">
        <v>11</v>
      </c>
      <c r="N6" s="183" t="s">
        <v>22</v>
      </c>
    </row>
    <row r="7" spans="1:15" ht="56.25" customHeight="1" x14ac:dyDescent="0.25">
      <c r="A7" s="184"/>
      <c r="B7" s="795">
        <f>B6+C6+D6+E6+F6+G6+H6+I6+J6+K6+L6+M6</f>
        <v>1567</v>
      </c>
      <c r="C7" s="796"/>
      <c r="D7" s="796"/>
      <c r="E7" s="796"/>
      <c r="F7" s="796"/>
      <c r="G7" s="796"/>
      <c r="H7" s="796"/>
      <c r="I7" s="796"/>
      <c r="J7" s="796"/>
      <c r="K7" s="796"/>
      <c r="L7" s="796"/>
      <c r="M7" s="796"/>
      <c r="N7" s="797"/>
    </row>
  </sheetData>
  <mergeCells count="5">
    <mergeCell ref="A2:N2"/>
    <mergeCell ref="A4:A5"/>
    <mergeCell ref="C4:M4"/>
    <mergeCell ref="N4:N5"/>
    <mergeCell ref="B7:N7"/>
  </mergeCells>
  <printOptions horizontalCentered="1"/>
  <pageMargins left="0" right="0" top="0.19685039370078741" bottom="0.19685039370078741" header="0" footer="0"/>
  <pageSetup paperSize="9" scale="8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"/>
  <sheetViews>
    <sheetView rightToLeft="1" view="pageBreakPreview" zoomScale="80" zoomScaleSheetLayoutView="80" workbookViewId="0">
      <selection activeCell="J9" sqref="J9"/>
    </sheetView>
  </sheetViews>
  <sheetFormatPr baseColWidth="10" defaultColWidth="11.42578125" defaultRowHeight="15" x14ac:dyDescent="0.25"/>
  <cols>
    <col min="1" max="1" width="9.5703125" style="16" customWidth="1"/>
    <col min="2" max="2" width="8.42578125" style="16" customWidth="1"/>
    <col min="3" max="3" width="8.7109375" style="16" customWidth="1"/>
    <col min="4" max="4" width="6.28515625" style="151" customWidth="1"/>
    <col min="5" max="6" width="8.28515625" style="151" customWidth="1"/>
    <col min="7" max="7" width="8.140625" style="151" customWidth="1"/>
    <col min="8" max="9" width="8.28515625" style="151" customWidth="1"/>
    <col min="10" max="10" width="6.7109375" style="151" customWidth="1"/>
    <col min="11" max="11" width="8.28515625" style="151" customWidth="1"/>
    <col min="12" max="12" width="7.42578125" style="151" customWidth="1"/>
    <col min="13" max="13" width="6.7109375" style="151" customWidth="1"/>
    <col min="14" max="15" width="8.28515625" style="151" customWidth="1"/>
    <col min="16" max="16" width="6.7109375" style="151" customWidth="1"/>
    <col min="17" max="18" width="8.28515625" style="151" customWidth="1"/>
    <col min="19" max="19" width="6.7109375" style="151" customWidth="1"/>
    <col min="20" max="22" width="8.28515625" style="16" customWidth="1"/>
    <col min="23" max="16384" width="11.42578125" style="16"/>
  </cols>
  <sheetData>
    <row r="1" spans="1:23" ht="36.75" x14ac:dyDescent="0.25">
      <c r="A1" s="803" t="s">
        <v>3744</v>
      </c>
      <c r="B1" s="803"/>
      <c r="C1" s="803"/>
      <c r="D1" s="803"/>
      <c r="E1" s="803"/>
      <c r="F1" s="803"/>
      <c r="G1" s="803"/>
      <c r="H1" s="803"/>
      <c r="I1" s="803"/>
      <c r="J1" s="803"/>
      <c r="K1" s="803"/>
      <c r="L1" s="803"/>
      <c r="M1" s="803"/>
      <c r="N1" s="803"/>
      <c r="O1" s="803"/>
      <c r="P1" s="803"/>
      <c r="Q1" s="803"/>
      <c r="R1" s="803"/>
      <c r="S1" s="803"/>
      <c r="T1" s="803"/>
      <c r="U1" s="803"/>
      <c r="V1" s="803"/>
    </row>
    <row r="2" spans="1:23" ht="24.75" x14ac:dyDescent="0.25">
      <c r="A2" s="186" t="s">
        <v>3745</v>
      </c>
      <c r="B2" s="187"/>
      <c r="C2" s="18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187"/>
      <c r="U2" s="187"/>
      <c r="V2" s="187"/>
    </row>
    <row r="3" spans="1:23" ht="24.75" x14ac:dyDescent="0.25">
      <c r="A3" s="186" t="s">
        <v>3746</v>
      </c>
      <c r="B3" s="188"/>
      <c r="C3" s="187"/>
      <c r="D3" s="189"/>
      <c r="E3" s="189"/>
      <c r="F3" s="189"/>
      <c r="G3" s="189"/>
      <c r="H3" s="189"/>
      <c r="I3" s="189"/>
      <c r="J3" s="189"/>
      <c r="K3" s="189"/>
      <c r="L3" s="189"/>
      <c r="M3" s="189"/>
      <c r="N3" s="189"/>
      <c r="O3" s="189"/>
      <c r="P3" s="189"/>
      <c r="Q3" s="189"/>
      <c r="R3" s="189"/>
      <c r="S3" s="189"/>
      <c r="T3" s="188"/>
      <c r="U3" s="188"/>
      <c r="V3" s="188"/>
    </row>
    <row r="4" spans="1:23" ht="30" customHeight="1" x14ac:dyDescent="0.25">
      <c r="A4" s="804" t="s">
        <v>3766</v>
      </c>
      <c r="B4" s="804"/>
      <c r="C4" s="804"/>
      <c r="D4" s="804"/>
      <c r="E4" s="804"/>
      <c r="F4" s="804"/>
      <c r="G4" s="804"/>
      <c r="H4" s="804"/>
      <c r="I4" s="804"/>
      <c r="J4" s="804"/>
      <c r="K4" s="804"/>
      <c r="L4" s="804"/>
      <c r="M4" s="804"/>
      <c r="N4" s="804"/>
      <c r="O4" s="804"/>
      <c r="P4" s="804"/>
      <c r="Q4" s="804"/>
      <c r="R4" s="804"/>
      <c r="S4" s="804"/>
      <c r="T4" s="804"/>
      <c r="U4" s="804"/>
      <c r="V4" s="804"/>
    </row>
    <row r="5" spans="1:23" ht="49.5" customHeight="1" x14ac:dyDescent="0.25">
      <c r="A5" s="804"/>
      <c r="B5" s="804"/>
      <c r="C5" s="804"/>
      <c r="D5" s="804"/>
      <c r="E5" s="804"/>
      <c r="F5" s="804"/>
      <c r="G5" s="804"/>
      <c r="H5" s="804"/>
      <c r="I5" s="804"/>
      <c r="J5" s="804"/>
      <c r="K5" s="804"/>
      <c r="L5" s="804"/>
      <c r="M5" s="804"/>
      <c r="N5" s="804"/>
      <c r="O5" s="804"/>
      <c r="P5" s="804"/>
      <c r="Q5" s="804"/>
      <c r="R5" s="804"/>
      <c r="S5" s="804"/>
      <c r="T5" s="804"/>
      <c r="U5" s="804"/>
      <c r="V5" s="804"/>
    </row>
    <row r="6" spans="1:23" s="190" customFormat="1" ht="42" customHeight="1" x14ac:dyDescent="0.25">
      <c r="A6" s="805" t="s">
        <v>3747</v>
      </c>
      <c r="B6" s="808" t="s">
        <v>3748</v>
      </c>
      <c r="C6" s="808" t="s">
        <v>3749</v>
      </c>
      <c r="D6" s="808" t="s">
        <v>3750</v>
      </c>
      <c r="E6" s="811" t="s">
        <v>3751</v>
      </c>
      <c r="F6" s="812"/>
      <c r="G6" s="813"/>
      <c r="H6" s="817" t="s">
        <v>3752</v>
      </c>
      <c r="I6" s="818"/>
      <c r="J6" s="819"/>
      <c r="K6" s="811" t="s">
        <v>3753</v>
      </c>
      <c r="L6" s="812"/>
      <c r="M6" s="813"/>
      <c r="N6" s="823" t="s">
        <v>3754</v>
      </c>
      <c r="O6" s="824"/>
      <c r="P6" s="824"/>
      <c r="Q6" s="824"/>
      <c r="R6" s="824"/>
      <c r="S6" s="824"/>
      <c r="T6" s="824"/>
      <c r="U6" s="824"/>
      <c r="V6" s="825"/>
    </row>
    <row r="7" spans="1:23" s="190" customFormat="1" ht="39" customHeight="1" x14ac:dyDescent="0.25">
      <c r="A7" s="806"/>
      <c r="B7" s="809"/>
      <c r="C7" s="809"/>
      <c r="D7" s="809"/>
      <c r="E7" s="814"/>
      <c r="F7" s="815"/>
      <c r="G7" s="816"/>
      <c r="H7" s="820"/>
      <c r="I7" s="821"/>
      <c r="J7" s="822"/>
      <c r="K7" s="814"/>
      <c r="L7" s="815"/>
      <c r="M7" s="816"/>
      <c r="N7" s="826" t="s">
        <v>3755</v>
      </c>
      <c r="O7" s="826"/>
      <c r="P7" s="826"/>
      <c r="Q7" s="826" t="s">
        <v>3756</v>
      </c>
      <c r="R7" s="826"/>
      <c r="S7" s="826"/>
      <c r="T7" s="823" t="s">
        <v>3757</v>
      </c>
      <c r="U7" s="824"/>
      <c r="V7" s="825"/>
    </row>
    <row r="8" spans="1:23" s="190" customFormat="1" ht="61.5" customHeight="1" x14ac:dyDescent="0.25">
      <c r="A8" s="807"/>
      <c r="B8" s="810"/>
      <c r="C8" s="810"/>
      <c r="D8" s="810"/>
      <c r="E8" s="191" t="s">
        <v>3758</v>
      </c>
      <c r="F8" s="191" t="s">
        <v>3759</v>
      </c>
      <c r="G8" s="192" t="s">
        <v>3750</v>
      </c>
      <c r="H8" s="191" t="s">
        <v>3758</v>
      </c>
      <c r="I8" s="191" t="s">
        <v>3759</v>
      </c>
      <c r="J8" s="192" t="s">
        <v>3750</v>
      </c>
      <c r="K8" s="191" t="s">
        <v>3758</v>
      </c>
      <c r="L8" s="191" t="s">
        <v>3759</v>
      </c>
      <c r="M8" s="192" t="s">
        <v>3750</v>
      </c>
      <c r="N8" s="191" t="s">
        <v>3758</v>
      </c>
      <c r="O8" s="191" t="s">
        <v>3759</v>
      </c>
      <c r="P8" s="192" t="s">
        <v>3750</v>
      </c>
      <c r="Q8" s="191" t="s">
        <v>3758</v>
      </c>
      <c r="R8" s="191" t="s">
        <v>3759</v>
      </c>
      <c r="S8" s="192" t="s">
        <v>3750</v>
      </c>
      <c r="T8" s="191" t="s">
        <v>3758</v>
      </c>
      <c r="U8" s="191" t="s">
        <v>3759</v>
      </c>
      <c r="V8" s="192" t="s">
        <v>3750</v>
      </c>
    </row>
    <row r="9" spans="1:23" s="15" customFormat="1" ht="124.5" customHeight="1" x14ac:dyDescent="0.25">
      <c r="A9" s="193" t="s">
        <v>3661</v>
      </c>
      <c r="B9" s="194">
        <f>E9+H9+K9+N9+Q9+T9</f>
        <v>8571</v>
      </c>
      <c r="C9" s="152">
        <f>F9+I9+L9+O9+R9+U9</f>
        <v>1567</v>
      </c>
      <c r="D9" s="195">
        <f>C9/B9</f>
        <v>0.18282580795706452</v>
      </c>
      <c r="E9" s="196">
        <v>425</v>
      </c>
      <c r="F9" s="152">
        <f>'جدول تفصيلي 05 '!D6</f>
        <v>225</v>
      </c>
      <c r="G9" s="195">
        <f>F9/E9</f>
        <v>0.52941176470588236</v>
      </c>
      <c r="H9" s="194">
        <v>3482</v>
      </c>
      <c r="I9" s="152">
        <f>'جدول تفصيلي 05 '!B6+'جدول تفصيلي 05 '!C6</f>
        <v>820</v>
      </c>
      <c r="J9" s="195">
        <f>I9/H9</f>
        <v>0.23549684089603676</v>
      </c>
      <c r="K9" s="197">
        <v>4650</v>
      </c>
      <c r="L9" s="198">
        <f>'جدول تفصيلي 05 '!E6+'جدول تفصيلي 05 '!F6+'جدول تفصيلي 05 '!G6+'جدول تفصيلي 05 '!H6+'جدول تفصيلي 05 '!I6+'جدول تفصيلي 05 '!J6+'جدول تفصيلي 05 '!K6</f>
        <v>509</v>
      </c>
      <c r="M9" s="195">
        <f>L9/K9</f>
        <v>0.10946236559139785</v>
      </c>
      <c r="N9" s="199">
        <v>12</v>
      </c>
      <c r="O9" s="199">
        <v>11</v>
      </c>
      <c r="P9" s="200">
        <f>O9/N9</f>
        <v>0.91666666666666663</v>
      </c>
      <c r="Q9" s="199">
        <v>2</v>
      </c>
      <c r="R9" s="199">
        <v>2</v>
      </c>
      <c r="S9" s="200">
        <f>R9/Q9</f>
        <v>1</v>
      </c>
      <c r="T9" s="196">
        <v>0</v>
      </c>
      <c r="U9" s="196">
        <v>0</v>
      </c>
      <c r="V9" s="195">
        <v>0</v>
      </c>
    </row>
    <row r="10" spans="1:23" s="15" customFormat="1" ht="21" customHeight="1" x14ac:dyDescent="0.25">
      <c r="A10" s="201"/>
      <c r="B10" s="202"/>
      <c r="C10" s="203"/>
      <c r="D10" s="204"/>
      <c r="E10" s="205"/>
      <c r="F10" s="203"/>
      <c r="G10" s="204"/>
      <c r="H10" s="202"/>
      <c r="I10" s="203"/>
      <c r="J10" s="204"/>
      <c r="K10" s="206"/>
      <c r="L10" s="207"/>
      <c r="M10" s="208"/>
      <c r="N10" s="209"/>
      <c r="O10" s="209"/>
      <c r="P10" s="208"/>
      <c r="Q10" s="209"/>
      <c r="R10" s="209"/>
      <c r="S10" s="208"/>
      <c r="T10" s="205"/>
      <c r="U10" s="205"/>
      <c r="V10" s="204"/>
      <c r="W10" s="15">
        <f>150+34+131+63+13+93+44</f>
        <v>528</v>
      </c>
    </row>
    <row r="11" spans="1:23" s="146" customFormat="1" x14ac:dyDescent="0.25">
      <c r="B11" s="210"/>
      <c r="C11" s="210"/>
      <c r="D11" s="211"/>
      <c r="E11" s="211"/>
      <c r="F11" s="212"/>
      <c r="G11" s="213"/>
      <c r="H11" s="213"/>
      <c r="I11" s="212"/>
      <c r="J11" s="213"/>
      <c r="K11" s="213"/>
      <c r="L11" s="212"/>
      <c r="M11" s="211"/>
      <c r="N11" s="211"/>
      <c r="O11" s="214"/>
      <c r="P11" s="211"/>
      <c r="Q11" s="211"/>
      <c r="R11" s="214"/>
      <c r="S11" s="211"/>
    </row>
    <row r="12" spans="1:23" ht="75.75" customHeight="1" x14ac:dyDescent="0.25">
      <c r="A12" s="798" t="s">
        <v>3760</v>
      </c>
      <c r="B12" s="798"/>
      <c r="C12" s="798"/>
      <c r="D12" s="798"/>
      <c r="E12" s="798"/>
      <c r="F12" s="798"/>
      <c r="G12" s="798"/>
      <c r="H12" s="798"/>
      <c r="I12" s="798"/>
      <c r="J12" s="798"/>
      <c r="K12" s="798"/>
      <c r="L12" s="798"/>
      <c r="M12" s="798"/>
      <c r="N12" s="798"/>
      <c r="O12" s="798"/>
      <c r="P12" s="798"/>
      <c r="Q12" s="798"/>
      <c r="R12" s="798"/>
      <c r="S12" s="798"/>
      <c r="T12" s="798"/>
      <c r="U12" s="798"/>
      <c r="V12" s="798"/>
    </row>
    <row r="13" spans="1:23" ht="35.25" customHeight="1" x14ac:dyDescent="0.25">
      <c r="G13" s="799" t="s">
        <v>3747</v>
      </c>
      <c r="H13" s="799"/>
      <c r="I13" s="799" t="s">
        <v>3761</v>
      </c>
      <c r="J13" s="799"/>
      <c r="K13" s="799"/>
      <c r="L13" s="799"/>
      <c r="M13" s="799" t="s">
        <v>3762</v>
      </c>
      <c r="N13" s="799"/>
      <c r="O13" s="799"/>
      <c r="P13" s="799"/>
    </row>
    <row r="14" spans="1:23" ht="70.5" customHeight="1" x14ac:dyDescent="0.25">
      <c r="G14" s="799" t="s">
        <v>3661</v>
      </c>
      <c r="H14" s="799"/>
      <c r="I14" s="800">
        <v>67</v>
      </c>
      <c r="J14" s="801"/>
      <c r="K14" s="801"/>
      <c r="L14" s="802"/>
      <c r="M14" s="800">
        <v>32</v>
      </c>
      <c r="N14" s="801"/>
      <c r="O14" s="801"/>
      <c r="P14" s="802"/>
    </row>
  </sheetData>
  <mergeCells count="20">
    <mergeCell ref="A1:V1"/>
    <mergeCell ref="A4:V5"/>
    <mergeCell ref="A6:A8"/>
    <mergeCell ref="B6:B8"/>
    <mergeCell ref="C6:C8"/>
    <mergeCell ref="D6:D8"/>
    <mergeCell ref="E6:G7"/>
    <mergeCell ref="H6:J7"/>
    <mergeCell ref="K6:M7"/>
    <mergeCell ref="N6:V6"/>
    <mergeCell ref="T7:V7"/>
    <mergeCell ref="N7:P7"/>
    <mergeCell ref="Q7:S7"/>
    <mergeCell ref="A12:V12"/>
    <mergeCell ref="G13:H13"/>
    <mergeCell ref="I13:L13"/>
    <mergeCell ref="M13:P13"/>
    <mergeCell ref="G14:H14"/>
    <mergeCell ref="I14:L14"/>
    <mergeCell ref="M14:P14"/>
  </mergeCells>
  <pageMargins left="0.7" right="0.7" top="0.75" bottom="0.75" header="0.3" footer="0.3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5</vt:i4>
      </vt:variant>
    </vt:vector>
  </HeadingPairs>
  <TitlesOfParts>
    <vt:vector size="10" baseType="lpstr">
      <vt:lpstr>قائمة التجار المسخرين 01</vt:lpstr>
      <vt:lpstr>عدد التجار الملزمين بالمداومة 4</vt:lpstr>
      <vt:lpstr>الوحدات الإنتاجية 02</vt:lpstr>
      <vt:lpstr>جدول تفصيلي 05 </vt:lpstr>
      <vt:lpstr>مخطط المداومة 03</vt:lpstr>
      <vt:lpstr>'الوحدات الإنتاجية 02'!Zone_d_impression</vt:lpstr>
      <vt:lpstr>'جدول تفصيلي 05 '!Zone_d_impression</vt:lpstr>
      <vt:lpstr>'عدد التجار الملزمين بالمداومة 4'!Zone_d_impression</vt:lpstr>
      <vt:lpstr>'قائمة التجار المسخرين 01'!Zone_d_impression</vt:lpstr>
      <vt:lpstr>'مخطط المداومة 03'!Zone_d_impression</vt:lpstr>
    </vt:vector>
  </TitlesOfParts>
  <Company>Somie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Commerce</dc:creator>
  <cp:lastModifiedBy>pc</cp:lastModifiedBy>
  <cp:lastPrinted>2024-06-02T13:49:01Z</cp:lastPrinted>
  <dcterms:created xsi:type="dcterms:W3CDTF">2013-07-02T08:14:51Z</dcterms:created>
  <dcterms:modified xsi:type="dcterms:W3CDTF">2024-06-03T08:56:23Z</dcterms:modified>
</cp:coreProperties>
</file>